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12.2020\Приложения к заключению\"/>
    </mc:Choice>
  </mc:AlternateContent>
  <bookViews>
    <workbookView xWindow="-120" yWindow="-120" windowWidth="19320" windowHeight="11310"/>
  </bookViews>
  <sheets>
    <sheet name="Приложение № 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1'!#REF!</definedName>
    <definedName name="Z_AF23204C_253F_4CB4_B2B0_513D6962C84F_.wvu.Cols" localSheetId="0" hidden="1">'Приложение № 1'!#REF!</definedName>
    <definedName name="Z_AF23204C_253F_4CB4_B2B0_513D6962C84F_.wvu.Rows" localSheetId="0" hidden="1">'Приложение № 1'!#REF!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E9" i="1" l="1"/>
  <c r="E12" i="1" l="1"/>
  <c r="E11" i="1" s="1"/>
  <c r="C20" i="1"/>
  <c r="C19" i="1" s="1"/>
  <c r="C16" i="1"/>
  <c r="C14" i="1"/>
  <c r="D13" i="1"/>
  <c r="D12" i="1" l="1"/>
  <c r="C9" i="1"/>
  <c r="D21" i="1"/>
  <c r="E20" i="1"/>
  <c r="D20" i="1" s="1"/>
  <c r="E19" i="1" l="1"/>
  <c r="D19" i="1" s="1"/>
  <c r="E16" i="1"/>
  <c r="E14" i="1"/>
  <c r="D9" i="1" l="1"/>
  <c r="D18" i="1"/>
  <c r="D17" i="1"/>
  <c r="D16" i="1"/>
  <c r="D15" i="1"/>
  <c r="D14" i="1"/>
  <c r="D11" i="1" l="1"/>
</calcChain>
</file>

<file path=xl/sharedStrings.xml><?xml version="1.0" encoding="utf-8"?>
<sst xmlns="http://schemas.openxmlformats.org/spreadsheetml/2006/main" count="33" uniqueCount="33">
  <si>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</si>
  <si>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</si>
  <si>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</si>
  <si>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</si>
  <si>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</si>
  <si>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</si>
  <si>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</si>
  <si>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</si>
  <si>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</si>
  <si>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</si>
  <si>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</si>
  <si>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</si>
  <si>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</si>
  <si>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</si>
  <si>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</si>
  <si>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</si>
  <si>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2020 год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</si>
  <si>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</si>
  <si>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</si>
  <si>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</si>
  <si>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</si>
  <si>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Уточнённый бюджет, в рублях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</si>
  <si>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</si>
  <si>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</si>
  <si>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</si>
  <si>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</si>
  <si>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</si>
  <si>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</si>
  <si>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000 01 03 01 00 04 0000 710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</si>
  <si>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</si>
  <si>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</si>
  <si>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</t>
  </si>
  <si>
    <t xml:space="preserve">   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</si>
</sst>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Border="1"/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7;&#1072;&#1087;&#1082;&#1072;%20&#1076;&#1083;&#1103;%20&#1086;&#1073;&#1097;&#1077;&#1075;&#1086;%20&#1087;&#1086;&#1083;&#1100;&#1079;&#1086;&#1074;&#1072;&#1085;&#1080;&#1103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7;&#1072;&#1087;&#1082;&#1072;%20&#1076;&#1083;&#1103;%20&#1086;&#1073;&#1097;&#1077;&#1075;&#1086;%20&#1087;&#1086;&#1083;&#1100;&#1079;&#1086;&#1074;&#1072;&#1085;&#1080;&#1103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topLeftCell="A7" zoomScale="75" zoomScaleNormal="75" workbookViewId="0">
      <selection activeCell="C11" sqref="C11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3.5703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32</v>
      </c>
    </row>
    <row r="2" spans="1:5" s="3" customFormat="1" x14ac:dyDescent="0.3">
      <c r="A2" s="28"/>
      <c r="B2" s="28"/>
      <c r="C2" s="33" t="s">
        <v>0</v>
      </c>
      <c r="D2" s="33"/>
      <c r="E2" s="34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9" t="s">
        <v>16</v>
      </c>
      <c r="B4" s="29"/>
      <c r="C4" s="30"/>
      <c r="D4" s="30"/>
      <c r="E4" s="30"/>
    </row>
    <row r="5" spans="1:5" ht="18.75" customHeight="1" x14ac:dyDescent="0.3">
      <c r="A5" s="31"/>
      <c r="B5" s="31"/>
      <c r="C5" s="32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21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7.5" x14ac:dyDescent="0.3">
      <c r="A9" s="16" t="s">
        <v>6</v>
      </c>
      <c r="B9" s="17"/>
      <c r="C9" s="18">
        <f>C11+C16+C19</f>
        <v>1264217856</v>
      </c>
      <c r="D9" s="18">
        <f>E9-C9</f>
        <v>100058061</v>
      </c>
      <c r="E9" s="18">
        <f>E11+E16+E19</f>
        <v>1364275917</v>
      </c>
    </row>
    <row r="10" spans="1:5" s="23" customForma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C12-C14</f>
        <v>-119547000</v>
      </c>
      <c r="D11" s="22">
        <f t="shared" ref="D11:D21" si="0">E11-C11</f>
        <v>100000000</v>
      </c>
      <c r="E11" s="26">
        <f>E12-E14</f>
        <v>-19547000</v>
      </c>
    </row>
    <row r="12" spans="1:5" s="23" customFormat="1" ht="63" customHeight="1" x14ac:dyDescent="0.3">
      <c r="A12" s="20" t="s">
        <v>30</v>
      </c>
      <c r="B12" s="25" t="s">
        <v>29</v>
      </c>
      <c r="C12" s="26"/>
      <c r="D12" s="22">
        <f t="shared" ref="D12:D13" si="1">E12-C12</f>
        <v>100000000</v>
      </c>
      <c r="E12" s="26">
        <f t="shared" ref="C12:E14" si="2">E13</f>
        <v>100000000</v>
      </c>
    </row>
    <row r="13" spans="1:5" s="23" customFormat="1" ht="78" customHeight="1" x14ac:dyDescent="0.3">
      <c r="A13" s="20" t="s">
        <v>31</v>
      </c>
      <c r="B13" s="25" t="s">
        <v>28</v>
      </c>
      <c r="C13" s="26"/>
      <c r="D13" s="22">
        <f t="shared" si="1"/>
        <v>100000000</v>
      </c>
      <c r="E13" s="26">
        <v>100000000</v>
      </c>
    </row>
    <row r="14" spans="1:5" s="23" customFormat="1" ht="58.5" customHeight="1" x14ac:dyDescent="0.3">
      <c r="A14" s="20" t="s">
        <v>17</v>
      </c>
      <c r="B14" s="25" t="s">
        <v>19</v>
      </c>
      <c r="C14" s="26">
        <f t="shared" si="2"/>
        <v>119547000</v>
      </c>
      <c r="D14" s="22">
        <f t="shared" si="0"/>
        <v>0</v>
      </c>
      <c r="E14" s="26">
        <f t="shared" si="2"/>
        <v>119547000</v>
      </c>
    </row>
    <row r="15" spans="1:5" s="23" customFormat="1" ht="75" x14ac:dyDescent="0.3">
      <c r="A15" s="20" t="s">
        <v>18</v>
      </c>
      <c r="B15" s="25" t="s">
        <v>20</v>
      </c>
      <c r="C15" s="26">
        <v>119547000</v>
      </c>
      <c r="D15" s="22">
        <f t="shared" si="0"/>
        <v>0</v>
      </c>
      <c r="E15" s="26">
        <v>119547000</v>
      </c>
    </row>
    <row r="16" spans="1:5" s="23" customFormat="1" ht="43.5" customHeight="1" x14ac:dyDescent="0.3">
      <c r="A16" s="24" t="s">
        <v>10</v>
      </c>
      <c r="B16" s="25" t="s">
        <v>11</v>
      </c>
      <c r="C16" s="26">
        <f>C18-C17</f>
        <v>1370801856</v>
      </c>
      <c r="D16" s="22">
        <f t="shared" si="0"/>
        <v>58061</v>
      </c>
      <c r="E16" s="26">
        <f>E18-E17</f>
        <v>1370859917</v>
      </c>
    </row>
    <row r="17" spans="1:5" s="23" customFormat="1" ht="37.5" x14ac:dyDescent="0.3">
      <c r="A17" s="24" t="s">
        <v>12</v>
      </c>
      <c r="B17" s="25" t="s">
        <v>13</v>
      </c>
      <c r="C17" s="26">
        <v>799337345</v>
      </c>
      <c r="D17" s="22">
        <f t="shared" si="0"/>
        <v>-58061</v>
      </c>
      <c r="E17" s="26">
        <v>799279284</v>
      </c>
    </row>
    <row r="18" spans="1:5" ht="37.5" x14ac:dyDescent="0.3">
      <c r="A18" s="24" t="s">
        <v>14</v>
      </c>
      <c r="B18" s="25" t="s">
        <v>15</v>
      </c>
      <c r="C18" s="26">
        <v>2170139201</v>
      </c>
      <c r="D18" s="22">
        <f t="shared" si="0"/>
        <v>0</v>
      </c>
      <c r="E18" s="26">
        <v>2170139201</v>
      </c>
    </row>
    <row r="19" spans="1:5" ht="56.25" x14ac:dyDescent="0.3">
      <c r="A19" s="24" t="s">
        <v>22</v>
      </c>
      <c r="B19" s="25" t="s">
        <v>23</v>
      </c>
      <c r="C19" s="27">
        <f>C20</f>
        <v>12963000</v>
      </c>
      <c r="D19" s="22">
        <f t="shared" si="0"/>
        <v>0</v>
      </c>
      <c r="E19" s="27">
        <f>E20</f>
        <v>12963000</v>
      </c>
    </row>
    <row r="20" spans="1:5" ht="59.25" customHeight="1" x14ac:dyDescent="0.3">
      <c r="A20" s="24" t="s">
        <v>24</v>
      </c>
      <c r="B20" s="25" t="s">
        <v>25</v>
      </c>
      <c r="C20" s="27">
        <f>C21</f>
        <v>12963000</v>
      </c>
      <c r="D20" s="22">
        <f t="shared" si="0"/>
        <v>0</v>
      </c>
      <c r="E20" s="27">
        <f>E21</f>
        <v>12963000</v>
      </c>
    </row>
    <row r="21" spans="1:5" ht="56.25" x14ac:dyDescent="0.3">
      <c r="A21" s="24" t="s">
        <v>26</v>
      </c>
      <c r="B21" s="25" t="s">
        <v>27</v>
      </c>
      <c r="C21" s="27">
        <v>12963000</v>
      </c>
      <c r="D21" s="22">
        <f t="shared" si="0"/>
        <v>0</v>
      </c>
      <c r="E21" s="27">
        <v>12963000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2020-03-17T12:15:16Z</cp:lastPrinted>
  <dcterms:created xsi:type="dcterms:W3CDTF">2018-12-18T05:11:00Z</dcterms:created>
  <dcterms:modified xsi:type="dcterms:W3CDTF">2020-12-17T03:48:18Z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