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0-2022 Бюджет\Решения о бюджете\Актуализированная версия 28.12.2020\"/>
    </mc:Choice>
  </mc:AlternateContent>
  <bookViews>
    <workbookView showHorizontalScroll="0" showVerticalScroll="0" xWindow="0" yWindow="0" windowWidth="23016" windowHeight="10572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E20" i="1"/>
  <c r="E19" i="1" l="1"/>
  <c r="D15" i="1" l="1"/>
  <c r="D19" i="1"/>
  <c r="D17" i="1"/>
  <c r="E17" i="1"/>
  <c r="D14" i="1" l="1"/>
  <c r="D9" i="1" s="1"/>
  <c r="E15" i="1" l="1"/>
  <c r="E14" i="1" l="1"/>
  <c r="E9" i="1" s="1"/>
</calcChain>
</file>

<file path=xl/sharedStrings.xml><?xml version="1.0" encoding="utf-8"?>
<sst xmlns="http://schemas.openxmlformats.org/spreadsheetml/2006/main" count="34" uniqueCount="34">
  <si>
    <t>к решению Думы города</t>
  </si>
  <si>
    <t>Источники финансирования дефицита бюджета города Нефтеюганска на 2021 и 2022 годы</t>
  </si>
  <si>
    <t>в рублях</t>
  </si>
  <si>
    <t>Наименование</t>
  </si>
  <si>
    <t>Код бюджетной классификации</t>
  </si>
  <si>
    <t>Сумма на 2021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</si>
  <si>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</si>
  <si>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</si>
  <si>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</si>
  <si>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</si>
  <si>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</si>
  <si>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</si>
  <si>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</si>
  <si>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</si>
  <si>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Сумма на 2022 год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</si>
  <si>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</si>
  <si>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</si>
  <si>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</si>
  <si>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</si>
  <si>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</si>
  <si>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</si>
  <si>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</si>
  <si>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</si>
  <si>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</si>
  <si>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</si>
  <si>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</si>
  <si>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000 01 03 00 00 00 0000 000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</si>
  <si>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</si>
  <si>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</si>
  <si>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</si>
  <si>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</si>
  <si>
    <t>от 24.12.2019 № 700-VI</t>
  </si>
  <si>
    <t xml:space="preserve">   Приложение  4</t>
  </si>
  <si>
    <t>(в ред. Решений Думы от 19.02.2020 №713-VI, от 25.03.2020 №744-VI, от 16.04.2020 №762-VI,от 28.05.2020 №766-VI, от 18.06.2020 №785-VI, от 23.09.2020 №822-VI, от 28.10.2020 №848-VI, от 10.12.2020 №870-VI, от 21.12.2020 №888-VI)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</si>
</sst>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Fill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2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3" fontId="2" fillId="0" borderId="0" xfId="0" applyNumberFormat="1" applyFont="1" applyFill="1"/>
    <xf numFmtId="0" fontId="2" fillId="0" borderId="0" xfId="0" applyFont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tabSelected="1" zoomScaleNormal="100" workbookViewId="0">
      <selection activeCell="H8" sqref="H8"/>
    </sheetView>
  </sheetViews>
  <sheetFormatPr defaultColWidth="9.109375" defaultRowHeight="18" x14ac:dyDescent="0.35"/>
  <cols>
    <col min="1" max="1" width="5.5546875" style="1" customWidth="1"/>
    <col min="2" max="2" width="59.5546875" style="1" customWidth="1"/>
    <col min="3" max="3" width="37.109375" style="1" customWidth="1"/>
    <col min="4" max="4" width="19.44140625" style="1" customWidth="1"/>
    <col min="5" max="5" width="18.33203125" style="1" customWidth="1"/>
    <col min="6" max="16384" width="9.109375" style="1"/>
  </cols>
  <sheetData>
    <row r="1" spans="1:5" x14ac:dyDescent="0.35">
      <c r="C1" s="4"/>
      <c r="E1" s="4" t="s">
        <v>32</v>
      </c>
    </row>
    <row r="2" spans="1:5" x14ac:dyDescent="0.35">
      <c r="C2" s="4"/>
      <c r="E2" s="5" t="s">
        <v>0</v>
      </c>
    </row>
    <row r="3" spans="1:5" x14ac:dyDescent="0.35">
      <c r="C3" s="6"/>
      <c r="E3" s="5" t="s">
        <v>31</v>
      </c>
    </row>
    <row r="5" spans="1:5" ht="45" customHeight="1" x14ac:dyDescent="0.35">
      <c r="A5" s="2"/>
      <c r="B5" s="20" t="s">
        <v>1</v>
      </c>
      <c r="C5" s="20"/>
      <c r="D5" s="20"/>
      <c r="E5" s="20"/>
    </row>
    <row r="6" spans="1:5" ht="45" customHeight="1" x14ac:dyDescent="0.35">
      <c r="A6" s="2"/>
      <c r="B6" s="21" t="s">
        <v>33</v>
      </c>
      <c r="C6" s="21"/>
      <c r="D6" s="21"/>
      <c r="E6" s="21"/>
    </row>
    <row r="7" spans="1:5" x14ac:dyDescent="0.35">
      <c r="B7" s="7"/>
      <c r="E7" s="5" t="s">
        <v>2</v>
      </c>
    </row>
    <row r="8" spans="1:5" ht="36" x14ac:dyDescent="0.35">
      <c r="B8" s="8" t="s">
        <v>3</v>
      </c>
      <c r="C8" s="8" t="s">
        <v>4</v>
      </c>
      <c r="D8" s="8" t="s">
        <v>5</v>
      </c>
      <c r="E8" s="8" t="s">
        <v>14</v>
      </c>
    </row>
    <row r="9" spans="1:5" s="3" customFormat="1" ht="39" customHeight="1" x14ac:dyDescent="0.35">
      <c r="B9" s="9" t="s">
        <v>6</v>
      </c>
      <c r="C9" s="10"/>
      <c r="D9" s="11">
        <f>D14+D19+D11</f>
        <v>285198165</v>
      </c>
      <c r="E9" s="11">
        <f>E14+E19</f>
        <v>202672242</v>
      </c>
    </row>
    <row r="10" spans="1:5" s="3" customFormat="1" x14ac:dyDescent="0.35">
      <c r="B10" s="12" t="s">
        <v>7</v>
      </c>
      <c r="C10" s="13"/>
      <c r="D10" s="14"/>
      <c r="E10" s="15"/>
    </row>
    <row r="11" spans="1:5" s="3" customFormat="1" ht="36" x14ac:dyDescent="0.35">
      <c r="B11" s="12" t="s">
        <v>25</v>
      </c>
      <c r="C11" s="13" t="s">
        <v>26</v>
      </c>
      <c r="D11" s="14">
        <v>-100000000</v>
      </c>
      <c r="E11" s="15"/>
    </row>
    <row r="12" spans="1:5" s="3" customFormat="1" ht="54" x14ac:dyDescent="0.35">
      <c r="B12" s="12" t="s">
        <v>27</v>
      </c>
      <c r="C12" s="13" t="s">
        <v>28</v>
      </c>
      <c r="D12" s="14">
        <v>100000000</v>
      </c>
      <c r="E12" s="15"/>
    </row>
    <row r="13" spans="1:5" s="3" customFormat="1" ht="72" x14ac:dyDescent="0.35">
      <c r="B13" s="12" t="s">
        <v>29</v>
      </c>
      <c r="C13" s="13" t="s">
        <v>30</v>
      </c>
      <c r="D13" s="14">
        <v>100000000</v>
      </c>
      <c r="E13" s="15"/>
    </row>
    <row r="14" spans="1:5" s="3" customFormat="1" ht="36" x14ac:dyDescent="0.35">
      <c r="B14" s="12" t="s">
        <v>15</v>
      </c>
      <c r="C14" s="16" t="s">
        <v>16</v>
      </c>
      <c r="D14" s="14">
        <f>D15-D17</f>
        <v>0</v>
      </c>
      <c r="E14" s="17">
        <f>E15-E17</f>
        <v>110900000</v>
      </c>
    </row>
    <row r="15" spans="1:5" s="3" customFormat="1" ht="36" x14ac:dyDescent="0.35">
      <c r="B15" s="12" t="s">
        <v>17</v>
      </c>
      <c r="C15" s="16" t="s">
        <v>18</v>
      </c>
      <c r="D15" s="14">
        <f>D16</f>
        <v>0</v>
      </c>
      <c r="E15" s="17">
        <f>E16</f>
        <v>110900000</v>
      </c>
    </row>
    <row r="16" spans="1:5" s="3" customFormat="1" ht="54" x14ac:dyDescent="0.35">
      <c r="B16" s="12" t="s">
        <v>19</v>
      </c>
      <c r="C16" s="16" t="s">
        <v>20</v>
      </c>
      <c r="D16" s="14">
        <v>0</v>
      </c>
      <c r="E16" s="14">
        <v>110900000</v>
      </c>
    </row>
    <row r="17" spans="2:5" s="3" customFormat="1" ht="40.5" hidden="1" customHeight="1" x14ac:dyDescent="0.35">
      <c r="B17" s="12" t="s">
        <v>21</v>
      </c>
      <c r="C17" s="16" t="s">
        <v>22</v>
      </c>
      <c r="D17" s="14">
        <f>D18</f>
        <v>0</v>
      </c>
      <c r="E17" s="14">
        <f>E18</f>
        <v>0</v>
      </c>
    </row>
    <row r="18" spans="2:5" s="3" customFormat="1" ht="54" hidden="1" x14ac:dyDescent="0.35">
      <c r="B18" s="12" t="s">
        <v>24</v>
      </c>
      <c r="C18" s="16" t="s">
        <v>23</v>
      </c>
      <c r="D18" s="14"/>
      <c r="E18" s="14"/>
    </row>
    <row r="19" spans="2:5" s="3" customFormat="1" ht="36.75" customHeight="1" x14ac:dyDescent="0.35">
      <c r="B19" s="18" t="s">
        <v>8</v>
      </c>
      <c r="C19" s="16" t="s">
        <v>9</v>
      </c>
      <c r="D19" s="14">
        <f>D21-D20</f>
        <v>385198165</v>
      </c>
      <c r="E19" s="14">
        <f>E21-E20</f>
        <v>91772242</v>
      </c>
    </row>
    <row r="20" spans="2:5" s="3" customFormat="1" ht="42.75" customHeight="1" x14ac:dyDescent="0.35">
      <c r="B20" s="18" t="s">
        <v>10</v>
      </c>
      <c r="C20" s="16" t="s">
        <v>11</v>
      </c>
      <c r="D20" s="14">
        <f>340160095-132350+175243272+10163-1142000-58061-100000000</f>
        <v>414081119</v>
      </c>
      <c r="E20" s="14">
        <f>248387853-132350+175243272+10163-1142000-58061-100000000</f>
        <v>322308877</v>
      </c>
    </row>
    <row r="21" spans="2:5" ht="44.25" customHeight="1" x14ac:dyDescent="0.35">
      <c r="B21" s="18" t="s">
        <v>12</v>
      </c>
      <c r="C21" s="16" t="s">
        <v>13</v>
      </c>
      <c r="D21" s="14">
        <v>799279284</v>
      </c>
      <c r="E21" s="14">
        <v>414081119</v>
      </c>
    </row>
    <row r="23" spans="2:5" ht="8.4" customHeight="1" x14ac:dyDescent="0.35">
      <c r="D23" s="3"/>
      <c r="E23" s="3"/>
    </row>
    <row r="24" spans="2:5" x14ac:dyDescent="0.35">
      <c r="D24" s="19"/>
      <c r="E24" s="19"/>
    </row>
    <row r="25" spans="2:5" x14ac:dyDescent="0.35">
      <c r="D25" s="3"/>
      <c r="E25" s="3"/>
    </row>
    <row r="26" spans="2:5" x14ac:dyDescent="0.35">
      <c r="D26" s="19"/>
      <c r="E26" s="19"/>
    </row>
    <row r="27" spans="2:5" x14ac:dyDescent="0.35">
      <c r="D27" s="3"/>
      <c r="E27" s="3"/>
    </row>
    <row r="28" spans="2:5" x14ac:dyDescent="0.35">
      <c r="D28" s="3"/>
      <c r="E28" s="3"/>
    </row>
    <row r="29" spans="2:5" x14ac:dyDescent="0.35">
      <c r="D29" s="3"/>
      <c r="E29" s="3"/>
    </row>
    <row r="30" spans="2:5" x14ac:dyDescent="0.35">
      <c r="D30" s="3"/>
      <c r="E30" s="3"/>
    </row>
    <row r="31" spans="2:5" x14ac:dyDescent="0.35">
      <c r="D31" s="3"/>
      <c r="E31" s="3"/>
    </row>
    <row r="32" spans="2:5" x14ac:dyDescent="0.35">
      <c r="D32" s="19"/>
      <c r="E32" s="19"/>
    </row>
    <row r="33" spans="4:5" x14ac:dyDescent="0.35">
      <c r="D33" s="3"/>
      <c r="E33" s="3"/>
    </row>
  </sheetData>
  <sheetProtection selectLockedCells="1" selectUnlockedCells="1"/>
  <mergeCells count="2">
    <mergeCell ref="B5:E5"/>
    <mergeCell ref="B6:E6"/>
  </mergeCells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2020-12-22T05:30:40Z</cp:lastPrinted>
  <dcterms:created xsi:type="dcterms:W3CDTF">2019-11-01T04:10:16Z</dcterms:created>
  <dcterms:modified xsi:type="dcterms:W3CDTF">2020-12-23T05:37:01Z</dcterms:modified>
</cp:coreProperties>
</file>