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20" windowWidth="19440" windowHeight="1164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E7" i="4" l="1"/>
  <c r="G11" i="4" l="1"/>
  <c r="G12" i="4"/>
  <c r="G9" i="4"/>
  <c r="G10" i="4"/>
  <c r="G8" i="4"/>
  <c r="E6" i="4" l="1"/>
  <c r="F7" i="4" l="1"/>
  <c r="F6" i="4" s="1"/>
  <c r="G6" i="4" s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<sst xmlns="http://schemas.openxmlformats.org/spreadsheetml/2006/main" count="61" uniqueCount="60">
  <si>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</si>
  <si>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</si>
  <si>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</si>
  <si>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</si>
  <si>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</si>
  <si>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</si>
  <si>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</si>
  <si>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</si>
  <si>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</si>
  <si>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</si>
  <si>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</si>
  <si>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</si>
  <si>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</si>
  <si>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</si>
  <si>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</si>
  <si>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</si>
  <si>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</si>
  <si>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</si>
  <si>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</si>
  <si>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</si>
  <si>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</si>
  <si>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</si>
  <si>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</si>
  <si>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</si>
  <si>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</si>
  <si>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</si>
  <si>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</si>
  <si>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</si>
  <si>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</si>
  <si>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</si>
  <si>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</si>
  <si>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</si>
  <si>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</si>
  <si>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</si>
  <si>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</si>
  <si>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</si>
  <si>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</si>
  <si>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</si>
  <si>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</si>
  <si>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</si>
  <si>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</si>
  <si>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</si>
  <si>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</si>
  <si>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</si>
  <si>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план                                на 2020 год</t>
  </si>
  <si>
    <t>% исполнения</t>
  </si>
  <si>
    <t>КДК</t>
  </si>
  <si>
    <t>ЦНК</t>
  </si>
  <si>
    <t>Примечание</t>
  </si>
  <si>
    <t>МО город Нефтеюганск участвует с 2021 года.</t>
  </si>
  <si>
    <t xml:space="preserve">В структурных подразделениях НГ МАУК "Музейный комплекс" для жителей и гостей города организована работа 33 выставок, охвачено 3 456 человек, из них:                                                                                                КВЦ "Усть-Балык" посетило 1 367  человек;                                                                                                                           Х/Г "Метаморфоза" посетило 502 человека;                                                                                                             "Музей реки Обь" - 1 587 человек. </t>
  </si>
  <si>
    <t>МБУК "Городская библиотека" посетило 59 842 человека, организовано 377 мероприятий, охвачено - 7 325 человек, из них:                                                                                                                                                  В Центральной городской библиотеке - 24 421 посещение, проведено 191 мероприятие, охвачено 3 223 человека;                                                                                                                                                                                 в Центральной детской библиотеке - 24 724 посещения, проведено 83 мероприятия, охвачено 2136 человек;                                                                                                                                                                                  в Библиотеке семейного чтения - 8 882 посещения, организовано 85 мероприятия, охвачено 1675 человек;                                                                                                                                                                                    в Библиотеке поселка СУ-62 - 1 815 посещений, проведено 18 мероприятий, охвачено 291 человек.</t>
  </si>
  <si>
    <t>В МБУК Театре кукол "Волшебная флейта" по состоянию на 31.12.2020 был показан 61 спектакль для разной возрастной категории зрителей, охвачено 3 117 человек.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</si>
  <si>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31 декабря 2020_</t>
    </r>
    <r>
      <rPr>
        <b/>
        <sz val="14"/>
        <color theme="1"/>
        <rFont val="Times New Roman"/>
        <family val="1"/>
        <charset val="204"/>
      </rPr>
      <t xml:space="preserve"> года</t>
    </r>
  </si>
  <si>
    <t xml:space="preserve">По состоянию на 31.12.2020 в структурных подразделениях МБУК "Культурно-досуговый комплекс"  для жителей  города  проведено 14 культурно-массовых мероприятий на платной основе, охвачено 1 412 человек, из них:   КЦ "Юность" - 12 мероприятий, число участников 1 339 человек,  КЦ "Лира"- 2 мероприятия, число участников 73 человека.             </t>
  </si>
  <si>
    <t>В МБУК "ЦНК" за отчетный период проведено 5 платных мероприятий, охвачено 645 человек.</t>
  </si>
  <si>
    <t>51 специалист из учреждений, подведомственных комитету культуры и туризма прошли повышение квалификации, что составляет 100% от годового плана. (15 специалистов из МБУК "Городская библиотека", 2 - из МБУК "Культурно-досуговый комплекс"; 19 - из МБУ ДО "Детская школа искусств", 4 - НГ МАУК "Музейный комплекс", 7 - МБУ ДО "Детская музыкальная школа им. В.В. Андреева", 1 - МБУК "Центр национальных культур", 3 - МБУК Театр кукол "Волшебная флейта").</t>
  </si>
  <si>
    <t xml:space="preserve">Показатель "Увеличение числа граждан, принимающих участие в культурной деятельности" за декабрь 2020 года увеличился на 2 234 посещения, что составляет составляет 0,8%.                              </t>
  </si>
  <si>
    <t>*Низкое значение  показателя обусловлено действием ограничительных мер в целях профилактики распространения новой коронавирусной инфекции, а именно  с ограничением проведения массовых мероприятий и соблюдения режима самоизоляции, согласно  п. 3.1. постановления администрации города Нефтеюганска от 27.03.2020 № 485-п "О дополнительных мерах по снижению рисков распространения новой коронавирусной инфекции (COVID-2019) на территории города Нефтеюганска", приказам комитета культуры и туризма администрации город: - от 05.02.2020 № 19 «О введении ограничительных мероприятий на территории города Нефтеюганска»; - от 18.03.2020 № 37 «О дополнительных мерах по снижению рисков завоза и распространения новой коронавирусной инфекции (COVID-2019)», - от 14.08.2020 № 137 «О переходе ко второму этапу снятия ограничительных мероприятий, действующих в ХМАО - Югре в период режима повышенной готовности, связанного с распространением новой коронавирусной инфекции, вызванной «COVID-2019».</t>
  </si>
  <si>
    <t>На территории МО город Нефтеюганск отсутствуют выставочные проекты, снабженные цифровыми гидами в формате дополненной реальности.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</si>
</sst>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2" fontId="8" fillId="0" borderId="0" xfId="0" applyNumberFormat="1" applyFont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tabSelected="1" zoomScale="80" zoomScaleNormal="80" zoomScaleSheetLayoutView="70" workbookViewId="0">
      <selection activeCell="E35" sqref="E35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2" t="s">
        <v>53</v>
      </c>
      <c r="B1" s="52"/>
      <c r="C1" s="52"/>
      <c r="D1" s="52"/>
      <c r="E1" s="52"/>
      <c r="F1" s="52"/>
      <c r="G1" s="52"/>
      <c r="H1" s="52"/>
    </row>
    <row r="2" spans="1:16" s="26" customFormat="1" ht="15" customHeight="1" x14ac:dyDescent="0.25">
      <c r="A2" s="53" t="s">
        <v>27</v>
      </c>
      <c r="B2" s="54" t="s">
        <v>2</v>
      </c>
      <c r="C2" s="54" t="s">
        <v>4</v>
      </c>
      <c r="D2" s="61"/>
      <c r="E2" s="55" t="s">
        <v>35</v>
      </c>
      <c r="F2" s="56"/>
      <c r="G2" s="57"/>
      <c r="H2" s="54" t="s">
        <v>48</v>
      </c>
    </row>
    <row r="3" spans="1:16" s="26" customFormat="1" ht="10.5" customHeight="1" x14ac:dyDescent="0.25">
      <c r="A3" s="53"/>
      <c r="B3" s="54"/>
      <c r="C3" s="54"/>
      <c r="D3" s="62"/>
      <c r="E3" s="58"/>
      <c r="F3" s="59"/>
      <c r="G3" s="60"/>
      <c r="H3" s="54"/>
    </row>
    <row r="4" spans="1:16" s="26" customFormat="1" ht="53.25" customHeight="1" x14ac:dyDescent="0.25">
      <c r="A4" s="53"/>
      <c r="B4" s="54"/>
      <c r="C4" s="54"/>
      <c r="D4" s="63"/>
      <c r="E4" s="12" t="s">
        <v>44</v>
      </c>
      <c r="F4" s="12" t="s">
        <v>28</v>
      </c>
      <c r="G4" s="12" t="s">
        <v>45</v>
      </c>
      <c r="H4" s="54"/>
      <c r="K4" s="34"/>
      <c r="L4" s="34"/>
      <c r="M4" s="34"/>
      <c r="N4" s="34"/>
      <c r="O4" s="34"/>
      <c r="P4" s="34"/>
    </row>
    <row r="5" spans="1:16" s="28" customFormat="1" ht="33" customHeight="1" x14ac:dyDescent="0.25">
      <c r="A5" s="15">
        <v>3</v>
      </c>
      <c r="B5" s="48" t="s">
        <v>0</v>
      </c>
      <c r="C5" s="49"/>
      <c r="D5" s="49"/>
      <c r="E5" s="49"/>
      <c r="F5" s="49"/>
      <c r="G5" s="49"/>
      <c r="H5" s="50"/>
      <c r="I5" s="27"/>
      <c r="J5" s="27"/>
      <c r="K5" s="34"/>
      <c r="L5" s="34"/>
      <c r="M5" s="34"/>
      <c r="N5" s="34"/>
      <c r="O5" s="34"/>
      <c r="P5" s="34"/>
    </row>
    <row r="6" spans="1:16" s="26" customFormat="1" ht="51" customHeight="1" x14ac:dyDescent="0.25">
      <c r="A6" s="16"/>
      <c r="B6" s="51" t="s">
        <v>5</v>
      </c>
      <c r="C6" s="13" t="s">
        <v>39</v>
      </c>
      <c r="D6" s="14" t="s">
        <v>38</v>
      </c>
      <c r="E6" s="35">
        <f>E7+E10+E11+E12</f>
        <v>299739</v>
      </c>
      <c r="F6" s="35">
        <f t="shared" ref="F6" si="0">F7+F10+F11+F12</f>
        <v>68532</v>
      </c>
      <c r="G6" s="36">
        <f>F6/E6*100</f>
        <v>22.863891585679539</v>
      </c>
      <c r="H6" s="3"/>
      <c r="I6" s="29"/>
      <c r="J6" s="30"/>
      <c r="K6" s="34"/>
      <c r="L6" s="34"/>
      <c r="M6" s="34"/>
      <c r="N6" s="34"/>
      <c r="O6" s="34"/>
      <c r="P6" s="34"/>
    </row>
    <row r="7" spans="1:16" s="26" customFormat="1" ht="15.75" x14ac:dyDescent="0.25">
      <c r="A7" s="67" t="s">
        <v>29</v>
      </c>
      <c r="B7" s="51"/>
      <c r="C7" s="64" t="s">
        <v>22</v>
      </c>
      <c r="D7" s="19"/>
      <c r="E7" s="37">
        <f>E8+E9</f>
        <v>26549</v>
      </c>
      <c r="F7" s="37">
        <f>F8+F9</f>
        <v>2057</v>
      </c>
      <c r="G7" s="11">
        <f>F7/E7*100</f>
        <v>7.7479377754341039</v>
      </c>
      <c r="H7" s="22"/>
      <c r="I7" s="29"/>
      <c r="J7" s="30"/>
      <c r="K7" s="34"/>
      <c r="L7" s="34"/>
      <c r="M7" s="34"/>
      <c r="N7" s="34"/>
      <c r="O7" s="34"/>
      <c r="P7" s="34"/>
    </row>
    <row r="8" spans="1:16" s="26" customFormat="1" ht="63" x14ac:dyDescent="0.25">
      <c r="A8" s="68"/>
      <c r="B8" s="51"/>
      <c r="C8" s="65"/>
      <c r="D8" s="19" t="s">
        <v>46</v>
      </c>
      <c r="E8" s="20">
        <v>25499</v>
      </c>
      <c r="F8" s="20">
        <v>1412</v>
      </c>
      <c r="G8" s="25">
        <f>F8/E8*100</f>
        <v>5.5374720577277543</v>
      </c>
      <c r="H8" s="71" t="s">
        <v>54</v>
      </c>
      <c r="I8" s="29"/>
      <c r="J8" s="30"/>
      <c r="K8" s="34"/>
      <c r="L8" s="34"/>
      <c r="M8" s="34"/>
      <c r="N8" s="34"/>
      <c r="O8" s="34"/>
      <c r="P8" s="34"/>
    </row>
    <row r="9" spans="1:16" s="26" customFormat="1" ht="27.75" customHeight="1" x14ac:dyDescent="0.25">
      <c r="A9" s="69"/>
      <c r="B9" s="51"/>
      <c r="C9" s="66"/>
      <c r="D9" s="19" t="s">
        <v>47</v>
      </c>
      <c r="E9" s="21">
        <v>1050</v>
      </c>
      <c r="F9" s="21">
        <v>645</v>
      </c>
      <c r="G9" s="25">
        <f t="shared" ref="G9:G12" si="1">F9/E9*100</f>
        <v>61.428571428571431</v>
      </c>
      <c r="H9" s="71" t="s">
        <v>55</v>
      </c>
      <c r="I9" s="29"/>
      <c r="J9" s="30"/>
      <c r="K9" s="34"/>
      <c r="L9" s="34"/>
      <c r="M9" s="34"/>
      <c r="N9" s="34"/>
      <c r="O9" s="34"/>
      <c r="P9" s="34"/>
    </row>
    <row r="10" spans="1:16" s="26" customFormat="1" ht="78.75" x14ac:dyDescent="0.25">
      <c r="A10" s="16" t="s">
        <v>30</v>
      </c>
      <c r="B10" s="51"/>
      <c r="C10" s="17" t="s">
        <v>23</v>
      </c>
      <c r="D10" s="18"/>
      <c r="E10" s="23">
        <v>31997</v>
      </c>
      <c r="F10" s="23">
        <v>3456</v>
      </c>
      <c r="G10" s="39">
        <f t="shared" si="1"/>
        <v>10.801012594930775</v>
      </c>
      <c r="H10" s="42" t="s">
        <v>50</v>
      </c>
      <c r="I10" s="29"/>
      <c r="J10" s="30"/>
      <c r="K10" s="34"/>
      <c r="L10" s="34"/>
      <c r="M10" s="34"/>
      <c r="N10" s="34"/>
      <c r="O10" s="34"/>
      <c r="P10" s="34"/>
    </row>
    <row r="11" spans="1:16" s="26" customFormat="1" ht="157.5" customHeight="1" x14ac:dyDescent="0.25">
      <c r="A11" s="16" t="s">
        <v>31</v>
      </c>
      <c r="B11" s="51"/>
      <c r="C11" s="17" t="s">
        <v>24</v>
      </c>
      <c r="D11" s="18"/>
      <c r="E11" s="24">
        <v>212933</v>
      </c>
      <c r="F11" s="24">
        <v>59842</v>
      </c>
      <c r="G11" s="41">
        <f t="shared" si="1"/>
        <v>28.103675804126183</v>
      </c>
      <c r="H11" s="42" t="s">
        <v>51</v>
      </c>
      <c r="I11" s="45"/>
      <c r="J11" s="46"/>
      <c r="K11" s="34"/>
      <c r="L11" s="34"/>
      <c r="M11" s="34"/>
      <c r="N11" s="34"/>
      <c r="O11" s="34"/>
      <c r="P11" s="34"/>
    </row>
    <row r="12" spans="1:16" s="26" customFormat="1" ht="31.5" x14ac:dyDescent="0.25">
      <c r="A12" s="16" t="s">
        <v>32</v>
      </c>
      <c r="B12" s="51"/>
      <c r="C12" s="13" t="s">
        <v>25</v>
      </c>
      <c r="D12" s="14"/>
      <c r="E12" s="24">
        <v>28260</v>
      </c>
      <c r="F12" s="24">
        <v>3177</v>
      </c>
      <c r="G12" s="43">
        <f t="shared" si="1"/>
        <v>11.242038216560509</v>
      </c>
      <c r="H12" s="72" t="s">
        <v>52</v>
      </c>
      <c r="I12" s="29"/>
      <c r="J12" s="38"/>
      <c r="K12" s="33"/>
      <c r="L12" s="31"/>
    </row>
    <row r="13" spans="1:16" s="26" customFormat="1" ht="47.25" x14ac:dyDescent="0.25">
      <c r="A13" s="16" t="s">
        <v>33</v>
      </c>
      <c r="B13" s="51"/>
      <c r="C13" s="13" t="s">
        <v>40</v>
      </c>
      <c r="D13" s="14" t="s">
        <v>36</v>
      </c>
      <c r="E13" s="14">
        <v>0</v>
      </c>
      <c r="F13" s="14">
        <v>0</v>
      </c>
      <c r="G13" s="14">
        <v>0</v>
      </c>
      <c r="H13" s="73" t="s">
        <v>49</v>
      </c>
      <c r="I13" s="29"/>
      <c r="J13" s="30"/>
      <c r="K13" s="32"/>
      <c r="L13" s="31"/>
    </row>
    <row r="14" spans="1:16" s="26" customFormat="1" ht="94.5" x14ac:dyDescent="0.25">
      <c r="A14" s="16" t="s">
        <v>34</v>
      </c>
      <c r="B14" s="51"/>
      <c r="C14" s="13" t="s">
        <v>41</v>
      </c>
      <c r="D14" s="14" t="s">
        <v>37</v>
      </c>
      <c r="E14" s="12">
        <v>5.0999999999999997E-2</v>
      </c>
      <c r="F14" s="40">
        <v>51</v>
      </c>
      <c r="G14" s="40">
        <v>100</v>
      </c>
      <c r="H14" s="73" t="s">
        <v>56</v>
      </c>
      <c r="I14" s="29"/>
      <c r="J14" s="30"/>
      <c r="K14" s="33"/>
      <c r="L14" s="31"/>
    </row>
    <row r="15" spans="1:16" s="26" customFormat="1" ht="47.25" x14ac:dyDescent="0.25">
      <c r="A15" s="16" t="s">
        <v>43</v>
      </c>
      <c r="B15" s="51"/>
      <c r="C15" s="13" t="s">
        <v>42</v>
      </c>
      <c r="D15" s="14" t="s">
        <v>38</v>
      </c>
      <c r="E15" s="24">
        <v>0</v>
      </c>
      <c r="F15" s="24">
        <v>0</v>
      </c>
      <c r="G15" s="44">
        <v>0</v>
      </c>
      <c r="H15" s="72" t="s">
        <v>59</v>
      </c>
      <c r="I15" s="29"/>
      <c r="J15" s="29"/>
      <c r="K15" s="29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ht="35.25" customHeight="1" x14ac:dyDescent="0.25">
      <c r="A17" s="47" t="s">
        <v>57</v>
      </c>
      <c r="B17" s="47"/>
      <c r="C17" s="47"/>
      <c r="D17" s="47"/>
      <c r="E17" s="47"/>
      <c r="F17" s="47"/>
      <c r="G17" s="47"/>
      <c r="H17" s="47"/>
    </row>
    <row r="18" spans="1:8" x14ac:dyDescent="0.25">
      <c r="A18" s="70" t="s">
        <v>58</v>
      </c>
      <c r="B18" s="70"/>
      <c r="C18" s="70"/>
      <c r="D18" s="70"/>
      <c r="E18" s="70"/>
      <c r="F18" s="70"/>
      <c r="G18" s="70"/>
      <c r="H18" s="70"/>
    </row>
    <row r="19" spans="1:8" x14ac:dyDescent="0.25">
      <c r="A19" s="70"/>
      <c r="B19" s="70"/>
      <c r="C19" s="70"/>
      <c r="D19" s="70"/>
      <c r="E19" s="70"/>
      <c r="F19" s="70"/>
      <c r="G19" s="70"/>
      <c r="H19" s="70"/>
    </row>
    <row r="20" spans="1:8" x14ac:dyDescent="0.25">
      <c r="A20" s="70"/>
      <c r="B20" s="70"/>
      <c r="C20" s="70"/>
      <c r="D20" s="70"/>
      <c r="E20" s="70"/>
      <c r="F20" s="70"/>
      <c r="G20" s="70"/>
      <c r="H20" s="70"/>
    </row>
    <row r="21" spans="1:8" x14ac:dyDescent="0.25">
      <c r="A21" s="70"/>
      <c r="B21" s="70"/>
      <c r="C21" s="70"/>
      <c r="D21" s="70"/>
      <c r="E21" s="70"/>
      <c r="F21" s="70"/>
      <c r="G21" s="70"/>
      <c r="H21" s="70"/>
    </row>
    <row r="22" spans="1:8" x14ac:dyDescent="0.25">
      <c r="A22" s="70"/>
      <c r="B22" s="70"/>
      <c r="C22" s="70"/>
      <c r="D22" s="70"/>
      <c r="E22" s="70"/>
      <c r="F22" s="70"/>
      <c r="G22" s="70"/>
      <c r="H22" s="70"/>
    </row>
    <row r="23" spans="1:8" ht="51" customHeight="1" x14ac:dyDescent="0.25">
      <c r="A23" s="70"/>
      <c r="B23" s="70"/>
      <c r="C23" s="70"/>
      <c r="D23" s="70"/>
      <c r="E23" s="70"/>
      <c r="F23" s="70"/>
      <c r="G23" s="70"/>
      <c r="H23" s="70"/>
    </row>
  </sheetData>
  <mergeCells count="13">
    <mergeCell ref="A18:H23"/>
    <mergeCell ref="A17:H17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2020-12-30T07:13:46Z</dcterms:modified>
</cp:coreProperties>
</file>