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30.10.2020\"/>
    </mc:Choice>
  </mc:AlternateContent>
  <bookViews>
    <workbookView xWindow="0" yWindow="0" windowWidth="14205" windowHeight="1182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1" i="1" l="1"/>
  <c r="C20" i="1" s="1"/>
  <c r="C19" i="1" s="1"/>
  <c r="C14" i="1" l="1"/>
  <c r="C11" i="1" s="1"/>
  <c r="C16" i="1"/>
  <c r="C9" i="1" l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<sst xmlns="http://schemas.openxmlformats.org/spreadsheetml/2006/main" count="33" uniqueCount="33">
  <si>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</si>
  <si>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</si>
  <si>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</si>
  <si>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</si>
  <si>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</si>
  <si>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</si>
  <si>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</si>
  <si>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</si>
  <si>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</si>
  <si>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</si>
  <si>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</si>
  <si>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</si>
  <si>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</si>
  <si>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</si>
  <si>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</si>
  <si>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</si>
  <si>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</si>
  <si>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</si>
  <si>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</si>
  <si>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</si>
  <si>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</si>
  <si>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</si>
  <si>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</si>
  <si>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</si>
  <si>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</si>
  <si>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</si>
  <si>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</si>
  <si>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</si>
  <si>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</si>
  <si>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</si>
  <si>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3</t>
  </si>
  <si>
    <t>от 24.12.2019 № 700-VI</t>
  </si>
  <si>
    <t>(в ред. Решений Думы от 19.02.2020 №713-VI, от 25.03.2020 №744-VI, от 16.04.2020 №762-VI,                        от 28.05.2020 №766-VI,от 18.06.2020 №785-VI, от 23.09.2020 №822-VI, от 28.10.2020 №848-VI)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</si>
</sst>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  <xf numFmtId="1" fontId="21" fillId="0" borderId="0" xfId="0" applyNumberFormat="1" applyFont="1" applyFill="1" applyBorder="1" applyAlignment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zoomScale="75" zoomScaleNormal="75" workbookViewId="0">
      <selection activeCell="A7" sqref="A7"/>
    </sheetView>
  </sheetViews>
  <sheetFormatPr defaultRowHeight="12.75" x14ac:dyDescent="0.2"/>
  <cols>
    <col min="1" max="1" width="59.5703125" customWidth="1"/>
    <col min="2" max="2" width="37.140625" customWidth="1"/>
    <col min="3" max="3" width="24.42578125" style="1" customWidth="1"/>
    <col min="4" max="4" width="50.140625" customWidth="1"/>
  </cols>
  <sheetData>
    <row r="1" spans="1:4" ht="18.75" x14ac:dyDescent="0.3">
      <c r="A1" s="2"/>
      <c r="B1" s="3"/>
      <c r="C1" s="3" t="s">
        <v>30</v>
      </c>
    </row>
    <row r="2" spans="1:4" ht="18.75" x14ac:dyDescent="0.3">
      <c r="A2" s="2"/>
      <c r="B2" s="3"/>
      <c r="C2" s="4" t="s">
        <v>0</v>
      </c>
    </row>
    <row r="3" spans="1:4" ht="18.75" x14ac:dyDescent="0.3">
      <c r="A3" s="2"/>
      <c r="B3" s="5"/>
      <c r="C3" s="4" t="s">
        <v>31</v>
      </c>
    </row>
    <row r="4" spans="1:4" ht="18.75" x14ac:dyDescent="0.3">
      <c r="A4" s="2"/>
      <c r="B4" s="2"/>
      <c r="C4" s="8"/>
    </row>
    <row r="5" spans="1:4" ht="45" customHeight="1" x14ac:dyDescent="0.3">
      <c r="A5" s="26" t="s">
        <v>1</v>
      </c>
      <c r="B5" s="26"/>
      <c r="C5" s="26"/>
    </row>
    <row r="6" spans="1:4" ht="45" customHeight="1" x14ac:dyDescent="0.2">
      <c r="A6" s="27" t="s">
        <v>32</v>
      </c>
      <c r="B6" s="27"/>
      <c r="C6" s="27"/>
    </row>
    <row r="7" spans="1:4" ht="18.75" x14ac:dyDescent="0.3">
      <c r="A7" s="6"/>
      <c r="B7" s="2"/>
      <c r="C7" s="4" t="s">
        <v>2</v>
      </c>
    </row>
    <row r="8" spans="1:4" ht="37.5" x14ac:dyDescent="0.2">
      <c r="A8" s="7" t="s">
        <v>3</v>
      </c>
      <c r="B8" s="7" t="s">
        <v>4</v>
      </c>
      <c r="C8" s="21" t="s">
        <v>5</v>
      </c>
      <c r="D8" s="20"/>
    </row>
    <row r="9" spans="1:4" s="1" customFormat="1" ht="39" customHeight="1" x14ac:dyDescent="0.3">
      <c r="A9" s="9" t="s">
        <v>6</v>
      </c>
      <c r="B9" s="10"/>
      <c r="C9" s="11">
        <f>C11+C16+C19</f>
        <v>1439471291</v>
      </c>
      <c r="D9" s="18"/>
    </row>
    <row r="10" spans="1:4" s="1" customFormat="1" ht="15.75" customHeight="1" x14ac:dyDescent="0.3">
      <c r="A10" s="12" t="s">
        <v>7</v>
      </c>
      <c r="B10" s="13"/>
      <c r="C10" s="14"/>
      <c r="D10" s="18"/>
    </row>
    <row r="11" spans="1:4" ht="37.5" x14ac:dyDescent="0.3">
      <c r="A11" s="12" t="s">
        <v>17</v>
      </c>
      <c r="B11" s="15" t="s">
        <v>14</v>
      </c>
      <c r="C11" s="14">
        <f>C12-C14</f>
        <v>-119547000</v>
      </c>
      <c r="D11" s="19"/>
    </row>
    <row r="12" spans="1:4" ht="56.25" hidden="1" x14ac:dyDescent="0.3">
      <c r="A12" s="12" t="s">
        <v>18</v>
      </c>
      <c r="B12" s="15" t="s">
        <v>15</v>
      </c>
      <c r="C12" s="14"/>
      <c r="D12" s="19"/>
    </row>
    <row r="13" spans="1:4" ht="75" hidden="1" x14ac:dyDescent="0.3">
      <c r="A13" s="12" t="s">
        <v>19</v>
      </c>
      <c r="B13" s="15" t="s">
        <v>16</v>
      </c>
      <c r="C13" s="14"/>
      <c r="D13" s="19"/>
    </row>
    <row r="14" spans="1:4" ht="57" customHeight="1" x14ac:dyDescent="0.3">
      <c r="A14" s="12" t="s">
        <v>20</v>
      </c>
      <c r="B14" s="15" t="s">
        <v>21</v>
      </c>
      <c r="C14" s="14">
        <f>C15</f>
        <v>119547000</v>
      </c>
      <c r="D14" s="19"/>
    </row>
    <row r="15" spans="1:4" ht="75" x14ac:dyDescent="0.3">
      <c r="A15" s="12" t="s">
        <v>22</v>
      </c>
      <c r="B15" s="15" t="s">
        <v>23</v>
      </c>
      <c r="C15" s="14">
        <v>119547000</v>
      </c>
      <c r="D15" s="19"/>
    </row>
    <row r="16" spans="1:4" ht="38.25" customHeight="1" x14ac:dyDescent="0.3">
      <c r="A16" s="16" t="s">
        <v>8</v>
      </c>
      <c r="B16" s="15" t="s">
        <v>9</v>
      </c>
      <c r="C16" s="14">
        <f>C18-C17</f>
        <v>1546055291</v>
      </c>
      <c r="D16" s="19"/>
    </row>
    <row r="17" spans="1:4" ht="37.5" x14ac:dyDescent="0.3">
      <c r="A17" s="16" t="s">
        <v>10</v>
      </c>
      <c r="B17" s="15" t="s">
        <v>11</v>
      </c>
      <c r="C17" s="14">
        <f>624216260-132350</f>
        <v>624083910</v>
      </c>
      <c r="D17" s="19"/>
    </row>
    <row r="18" spans="1:4" ht="37.5" x14ac:dyDescent="0.3">
      <c r="A18" s="16" t="s">
        <v>12</v>
      </c>
      <c r="B18" s="15" t="s">
        <v>13</v>
      </c>
      <c r="C18" s="14">
        <v>2170139201</v>
      </c>
      <c r="D18" s="19"/>
    </row>
    <row r="19" spans="1:4" ht="56.25" x14ac:dyDescent="0.3">
      <c r="A19" s="16" t="s">
        <v>24</v>
      </c>
      <c r="B19" s="15" t="s">
        <v>27</v>
      </c>
      <c r="C19" s="14">
        <f>C20</f>
        <v>12963000</v>
      </c>
      <c r="D19" s="19"/>
    </row>
    <row r="20" spans="1:4" ht="57" customHeight="1" x14ac:dyDescent="0.3">
      <c r="A20" s="16" t="s">
        <v>25</v>
      </c>
      <c r="B20" s="15" t="s">
        <v>28</v>
      </c>
      <c r="C20" s="14">
        <f>C21</f>
        <v>12963000</v>
      </c>
      <c r="D20" s="19"/>
    </row>
    <row r="21" spans="1:4" ht="56.25" x14ac:dyDescent="0.3">
      <c r="A21" s="16" t="s">
        <v>26</v>
      </c>
      <c r="B21" s="15" t="s">
        <v>29</v>
      </c>
      <c r="C21" s="14">
        <f>7366000+5597000</f>
        <v>12963000</v>
      </c>
      <c r="D21" s="19"/>
    </row>
    <row r="22" spans="1:4" ht="18.75" x14ac:dyDescent="0.3">
      <c r="C22" s="17"/>
    </row>
    <row r="23" spans="1:4" ht="18.75" x14ac:dyDescent="0.3">
      <c r="C23" s="22"/>
    </row>
    <row r="24" spans="1:4" x14ac:dyDescent="0.2">
      <c r="C24" s="23"/>
    </row>
    <row r="25" spans="1:4" x14ac:dyDescent="0.2">
      <c r="C25" s="24"/>
    </row>
    <row r="26" spans="1:4" x14ac:dyDescent="0.2">
      <c r="C26" s="25"/>
    </row>
    <row r="27" spans="1:4" x14ac:dyDescent="0.2">
      <c r="C27" s="25"/>
    </row>
    <row r="28" spans="1:4" x14ac:dyDescent="0.2">
      <c r="C28" s="25"/>
    </row>
  </sheetData>
  <sheetProtection selectLockedCells="1" selectUnlockedCells="1"/>
  <mergeCells count="2">
    <mergeCell ref="A5:C5"/>
    <mergeCell ref="A6:C6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2020-10-02T07:32:36Z</cp:lastPrinted>
  <dcterms:created xsi:type="dcterms:W3CDTF">2019-11-01T04:09:44Z</dcterms:created>
  <dcterms:modified xsi:type="dcterms:W3CDTF">2020-10-30T06:18:59Z</dcterms:modified>
</cp:coreProperties>
</file>