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20\сентябрь\На сайт (шестое изменение) — 11.09.2020\"/>
    </mc:Choice>
  </mc:AlternateContent>
  <bookViews>
    <workbookView xWindow="0" yWindow="0" windowWidth="23040" windowHeight="10050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G11" i="1" l="1"/>
  <c r="G7" i="1"/>
  <c r="G6" i="1" s="1"/>
  <c r="D11" i="1"/>
  <c r="D7" i="1"/>
  <c r="D6" i="1" s="1"/>
  <c r="D4" i="1" l="1"/>
  <c r="G4" i="1"/>
  <c r="I7" i="1" l="1"/>
  <c r="I6" i="1" s="1"/>
  <c r="F7" i="1"/>
  <c r="F6" i="1" s="1"/>
  <c r="F4" i="1" s="1"/>
  <c r="H8" i="1" l="1"/>
  <c r="H10" i="1"/>
  <c r="H12" i="1"/>
  <c r="E8" i="1"/>
  <c r="E9" i="1"/>
  <c r="E10" i="1"/>
  <c r="E13" i="1"/>
  <c r="E12" i="1" l="1"/>
  <c r="E11" i="1" s="1"/>
  <c r="I4" i="1" l="1"/>
  <c r="H13" i="1"/>
  <c r="H11" i="1" s="1"/>
  <c r="H9" i="1"/>
  <c r="H7" i="1"/>
  <c r="E6" i="1" l="1"/>
  <c r="E7" i="1"/>
  <c r="H4" i="1" l="1"/>
  <c r="H6" i="1"/>
  <c r="E4" i="1"/>
</calcChain>
</file>

<file path=xl/sharedStrings.xml><?xml version="1.0" encoding="utf-8"?>
<sst xmlns="http://schemas.openxmlformats.org/spreadsheetml/2006/main" count="26" uniqueCount="26">
  <si>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</si>
  <si>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</si>
  <si>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</si>
  <si>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</si>
  <si>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</si>
  <si>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</si>
  <si>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</si>
  <si>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</si>
  <si>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</si>
  <si>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</si>
  <si>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</si>
  <si>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</si>
  <si>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кредитов, полученных от кредитных организаций бюджетом городских округов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</si>
  <si>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</si>
  <si>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</si>
  <si>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</si>
  <si>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</si>
  <si>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</si>
  <si>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</si>
  <si>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</si>
  <si>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Поправки, вносимые в бюджет, в рублях           (гр.5-гр.3)</t>
  </si>
  <si>
    <t>Бюджет на 2021 год, с учетом поправок, в рублях</t>
  </si>
  <si>
    <t>Поправки, вносимые в бюджет, в рублях           (гр.8-гр.6)</t>
  </si>
  <si>
    <t xml:space="preserve">Уточннённый бюджет на 2021 год, в рублях </t>
  </si>
  <si>
    <t>Уточннённый бюджет на 2022 год, в рублях</t>
  </si>
  <si>
    <t>Бюджет на 2022 год, с учетом поправок, в рублях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</si>
</sst>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24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4">
    <xf numFmtId="0" fontId="0" fillId="0" borderId="0"/>
    <xf numFmtId="0" fontId="1" fillId="0" borderId="0"/>
    <xf numFmtId="0" fontId="5" fillId="0" borderId="0"/>
    <xf numFmtId="0" fontId="6" fillId="0" borderId="0"/>
    <xf numFmtId="0" fontId="7" fillId="0" borderId="0"/>
    <xf numFmtId="0" fontId="7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1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  <xf numFmtId="164" fontId="5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3" fontId="4" fillId="0" borderId="1" xfId="1" applyNumberFormat="1" applyFont="1" applyFill="1" applyBorder="1" applyAlignment="1">
      <alignment horizontal="right"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3" fontId="0" fillId="0" borderId="0" xfId="0" applyNumberFormat="1"/>
    <xf numFmtId="3" fontId="2" fillId="0" borderId="1" xfId="0" applyNumberFormat="1" applyFont="1" applyFill="1" applyBorder="1" applyAlignment="1">
      <alignment horizontal="right" wrapText="1"/>
    </xf>
  </cellXfs>
  <cellStyles count="34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4"/>
    <cellStyle name="Обычный 2 2" xfId="26"/>
    <cellStyle name="Обычный 3" xfId="5"/>
    <cellStyle name="Обычный 4" xfId="1"/>
    <cellStyle name="Обычный 5" xfId="3"/>
    <cellStyle name="Обычный 6" xfId="7"/>
    <cellStyle name="Обычный 7" xfId="8"/>
    <cellStyle name="Обычный 8" xfId="2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Финансовый 2 2" xfId="33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1"/>
  <sheetViews>
    <sheetView tabSelected="1" topLeftCell="C1" zoomScale="75" zoomScaleNormal="75" workbookViewId="0">
      <selection activeCell="I26" sqref="I26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22.28515625" customWidth="1"/>
    <col min="6" max="6" width="23.140625" customWidth="1"/>
    <col min="7" max="7" width="22.28515625" customWidth="1"/>
    <col min="8" max="8" width="23.5703125" customWidth="1"/>
    <col min="9" max="9" width="20.7109375" customWidth="1"/>
  </cols>
  <sheetData>
    <row r="2" spans="1:9" ht="82.9" customHeight="1" x14ac:dyDescent="0.3">
      <c r="A2" s="1"/>
      <c r="B2" s="2" t="s">
        <v>0</v>
      </c>
      <c r="C2" s="2" t="s">
        <v>1</v>
      </c>
      <c r="D2" s="18" t="s">
        <v>23</v>
      </c>
      <c r="E2" s="19" t="s">
        <v>20</v>
      </c>
      <c r="F2" s="19" t="s">
        <v>21</v>
      </c>
      <c r="G2" s="18" t="s">
        <v>24</v>
      </c>
      <c r="H2" s="19" t="s">
        <v>22</v>
      </c>
      <c r="I2" s="19" t="s">
        <v>25</v>
      </c>
    </row>
    <row r="3" spans="1:9" ht="18.75" x14ac:dyDescent="0.3">
      <c r="A3" s="1"/>
      <c r="B3" s="17">
        <v>1</v>
      </c>
      <c r="C3" s="17">
        <v>2</v>
      </c>
      <c r="D3" s="2">
        <v>3</v>
      </c>
      <c r="E3" s="16">
        <v>4</v>
      </c>
      <c r="F3" s="16">
        <v>5</v>
      </c>
      <c r="G3" s="2">
        <v>6</v>
      </c>
      <c r="H3" s="2">
        <v>7</v>
      </c>
      <c r="I3" s="2">
        <v>8</v>
      </c>
    </row>
    <row r="4" spans="1:9" s="7" customFormat="1" ht="39" customHeight="1" x14ac:dyDescent="0.3">
      <c r="A4" s="3"/>
      <c r="B4" s="4" t="s">
        <v>2</v>
      </c>
      <c r="C4" s="5"/>
      <c r="D4" s="6">
        <f>D6+D11</f>
        <v>269758765</v>
      </c>
      <c r="E4" s="6">
        <f>F4-D4</f>
        <v>14297400</v>
      </c>
      <c r="F4" s="6">
        <f>F6+F11</f>
        <v>284056165</v>
      </c>
      <c r="G4" s="6">
        <f>G6+G11</f>
        <v>202672242</v>
      </c>
      <c r="H4" s="6">
        <f>I4-G4</f>
        <v>0</v>
      </c>
      <c r="I4" s="6">
        <f>I6+I11</f>
        <v>202672242</v>
      </c>
    </row>
    <row r="5" spans="1:9" s="7" customFormat="1" ht="18.75" x14ac:dyDescent="0.3">
      <c r="A5" s="3"/>
      <c r="B5" s="8" t="s">
        <v>3</v>
      </c>
      <c r="C5" s="9"/>
      <c r="D5" s="10"/>
      <c r="E5" s="6"/>
      <c r="F5" s="10"/>
      <c r="G5" s="10"/>
      <c r="H5" s="13"/>
      <c r="I5" s="10"/>
    </row>
    <row r="6" spans="1:9" s="7" customFormat="1" ht="37.5" x14ac:dyDescent="0.3">
      <c r="A6" s="3"/>
      <c r="B6" s="11" t="s">
        <v>4</v>
      </c>
      <c r="C6" s="12" t="s">
        <v>5</v>
      </c>
      <c r="D6" s="13">
        <f>D7-D9</f>
        <v>0</v>
      </c>
      <c r="E6" s="13">
        <f t="shared" ref="E6:E13" si="0">F6-D6</f>
        <v>0</v>
      </c>
      <c r="F6" s="13">
        <f>F7-F9</f>
        <v>0</v>
      </c>
      <c r="G6" s="13">
        <f>G7-G9</f>
        <v>110900000</v>
      </c>
      <c r="H6" s="13">
        <f t="shared" ref="H6:H13" si="1">I6-G6</f>
        <v>0</v>
      </c>
      <c r="I6" s="13">
        <f>I7-I9</f>
        <v>110900000</v>
      </c>
    </row>
    <row r="7" spans="1:9" s="7" customFormat="1" ht="37.5" x14ac:dyDescent="0.3">
      <c r="A7" s="3"/>
      <c r="B7" s="11" t="s">
        <v>6</v>
      </c>
      <c r="C7" s="12" t="s">
        <v>7</v>
      </c>
      <c r="D7" s="13">
        <f>D8</f>
        <v>0</v>
      </c>
      <c r="E7" s="13">
        <f t="shared" si="0"/>
        <v>0</v>
      </c>
      <c r="F7" s="13">
        <f>F8</f>
        <v>0</v>
      </c>
      <c r="G7" s="13">
        <f>G8</f>
        <v>110900000</v>
      </c>
      <c r="H7" s="13">
        <f t="shared" si="1"/>
        <v>0</v>
      </c>
      <c r="I7" s="13">
        <f>I8</f>
        <v>110900000</v>
      </c>
    </row>
    <row r="8" spans="1:9" s="7" customFormat="1" ht="56.25" x14ac:dyDescent="0.3">
      <c r="A8" s="3"/>
      <c r="B8" s="11" t="s">
        <v>8</v>
      </c>
      <c r="C8" s="12" t="s">
        <v>9</v>
      </c>
      <c r="D8" s="13"/>
      <c r="E8" s="13">
        <f t="shared" si="0"/>
        <v>0</v>
      </c>
      <c r="F8" s="13"/>
      <c r="G8" s="13">
        <v>110900000</v>
      </c>
      <c r="H8" s="13">
        <f t="shared" si="1"/>
        <v>0</v>
      </c>
      <c r="I8" s="13">
        <v>110900000</v>
      </c>
    </row>
    <row r="9" spans="1:9" s="7" customFormat="1" ht="56.25" x14ac:dyDescent="0.3">
      <c r="A9" s="3"/>
      <c r="B9" s="11" t="s">
        <v>10</v>
      </c>
      <c r="C9" s="12" t="s">
        <v>11</v>
      </c>
      <c r="D9" s="20"/>
      <c r="E9" s="13">
        <f t="shared" si="0"/>
        <v>0</v>
      </c>
      <c r="F9" s="14"/>
      <c r="G9" s="20"/>
      <c r="H9" s="13">
        <f t="shared" si="1"/>
        <v>0</v>
      </c>
      <c r="I9" s="14"/>
    </row>
    <row r="10" spans="1:9" s="7" customFormat="1" ht="56.25" x14ac:dyDescent="0.3">
      <c r="A10" s="3"/>
      <c r="B10" s="11" t="s">
        <v>12</v>
      </c>
      <c r="C10" s="12" t="s">
        <v>13</v>
      </c>
      <c r="D10" s="20"/>
      <c r="E10" s="13">
        <f t="shared" si="0"/>
        <v>0</v>
      </c>
      <c r="F10" s="14"/>
      <c r="G10" s="20"/>
      <c r="H10" s="13">
        <f t="shared" si="1"/>
        <v>0</v>
      </c>
      <c r="I10" s="14"/>
    </row>
    <row r="11" spans="1:9" s="7" customFormat="1" ht="48.75" customHeight="1" x14ac:dyDescent="0.3">
      <c r="A11" s="3"/>
      <c r="B11" s="15" t="s">
        <v>14</v>
      </c>
      <c r="C11" s="12" t="s">
        <v>15</v>
      </c>
      <c r="D11" s="21">
        <f>D13-D12</f>
        <v>269758765</v>
      </c>
      <c r="E11" s="21">
        <f t="shared" ref="E11:H11" si="2">E13-E12</f>
        <v>14297400</v>
      </c>
      <c r="F11" s="23">
        <f>F13-F12</f>
        <v>284056165</v>
      </c>
      <c r="G11" s="21">
        <f>G13-G12</f>
        <v>91772242</v>
      </c>
      <c r="H11" s="21">
        <f t="shared" si="2"/>
        <v>0</v>
      </c>
      <c r="I11" s="23">
        <v>91772242</v>
      </c>
    </row>
    <row r="12" spans="1:9" s="7" customFormat="1" ht="42.75" customHeight="1" x14ac:dyDescent="0.3">
      <c r="A12" s="3"/>
      <c r="B12" s="15" t="s">
        <v>16</v>
      </c>
      <c r="C12" s="12" t="s">
        <v>17</v>
      </c>
      <c r="D12" s="21">
        <v>330239016</v>
      </c>
      <c r="E12" s="13">
        <f t="shared" si="0"/>
        <v>3743629</v>
      </c>
      <c r="F12" s="23">
        <v>333982645</v>
      </c>
      <c r="G12" s="21">
        <v>238466774</v>
      </c>
      <c r="H12" s="13">
        <f t="shared" si="1"/>
        <v>3743629</v>
      </c>
      <c r="I12" s="23">
        <v>242210403</v>
      </c>
    </row>
    <row r="13" spans="1:9" ht="44.25" customHeight="1" x14ac:dyDescent="0.3">
      <c r="B13" s="15" t="s">
        <v>18</v>
      </c>
      <c r="C13" s="12" t="s">
        <v>19</v>
      </c>
      <c r="D13" s="21">
        <v>599997781</v>
      </c>
      <c r="E13" s="13">
        <f t="shared" si="0"/>
        <v>18041029</v>
      </c>
      <c r="F13" s="23">
        <v>618038810</v>
      </c>
      <c r="G13" s="21">
        <v>330239016</v>
      </c>
      <c r="H13" s="13">
        <f t="shared" si="1"/>
        <v>3743629</v>
      </c>
      <c r="I13" s="23">
        <v>333982645</v>
      </c>
    </row>
    <row r="21" spans="5:5" x14ac:dyDescent="0.2">
      <c r="E21" s="22"/>
    </row>
  </sheetData>
  <sheetProtection selectLockedCells="1" selectUnlockedCells="1"/>
  <pageMargins left="1.1811023622047245" right="0.39370078740157483" top="0.78740157480314965" bottom="0.78740157480314965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KolesnikovaEV</cp:lastModifiedBy>
  <cp:lastPrinted>2019-01-17T04:48:24Z</cp:lastPrinted>
  <dcterms:created xsi:type="dcterms:W3CDTF">2018-12-18T05:11:27Z</dcterms:created>
  <dcterms:modified xsi:type="dcterms:W3CDTF">2020-09-11T05:19:30Z</dcterms:modified>
</cp:coreProperties>
</file>