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2300"/>
  </bookViews>
  <sheets>
    <sheet name="на 01.08.2020" sheetId="3" r:id="rId1"/>
  </sheets>
  <calcPr calcId="162913"/>
</workbook>
</file>

<file path=xl/calcChain.xml><?xml version="1.0" encoding="utf-8"?>
<calcChain xmlns="http://schemas.openxmlformats.org/spreadsheetml/2006/main">
  <c r="L8" i="3" l="1"/>
  <c r="M9" i="3"/>
  <c r="M8" i="3"/>
  <c r="O9" i="3"/>
  <c r="O8" i="3"/>
  <c r="O7" i="3" s="1"/>
  <c r="S8" i="3"/>
  <c r="S9" i="3"/>
  <c r="S7" i="3" s="1"/>
  <c r="K7" i="3"/>
  <c r="E7" i="3" l="1"/>
  <c r="F7" i="3"/>
  <c r="G7" i="3"/>
  <c r="I7" i="3"/>
  <c r="J7" i="3"/>
  <c r="M7" i="3"/>
  <c r="N7" i="3"/>
  <c r="D8" i="3"/>
  <c r="D9" i="3"/>
  <c r="D7" i="3" s="1"/>
  <c r="Q8" i="3"/>
  <c r="Q7" i="3" s="1"/>
  <c r="Q9" i="3"/>
  <c r="R7" i="3"/>
  <c r="H9" i="3"/>
  <c r="H8" i="3"/>
  <c r="H7" i="3" l="1"/>
  <c r="P9" i="3"/>
  <c r="L9" i="3"/>
  <c r="L7" i="3" s="1"/>
  <c r="P8" i="3"/>
  <c r="P7" i="3" l="1"/>
</calcChain>
</file>

<file path=xl/sharedStrings.xml><?xml version="1.0" encoding="utf-8"?>
<sst xmlns="http://schemas.openxmlformats.org/spreadsheetml/2006/main" count="38" uniqueCount="25">
  <si>
    <t>Отчет об исполнении мероприятия по реализации национальных проектов на территории города Нефтеюганска</t>
  </si>
  <si>
    <t>Национальный проект (региональные проекты)</t>
  </si>
  <si>
    <t>Испол. ГРБС</t>
  </si>
  <si>
    <t>План на 2020 год (рублей)</t>
  </si>
  <si>
    <t>Запланированные мероприятия (в том числе мероприятия без финансирования)</t>
  </si>
  <si>
    <t>Всего</t>
  </si>
  <si>
    <t>Окружной бюджет</t>
  </si>
  <si>
    <t>Федеральный бюджет</t>
  </si>
  <si>
    <t>Местный бюджет</t>
  </si>
  <si>
    <t>Причины неосвоения/отклонения от плана</t>
  </si>
  <si>
    <t>Процент исполнения к плану 2020 год</t>
  </si>
  <si>
    <t>Жилье и городская среда</t>
  </si>
  <si>
    <t>"Обеспечение устойчивого сокращения непригодного для проживания жилищного фонда"</t>
  </si>
  <si>
    <t>Приобретение жилья</t>
  </si>
  <si>
    <t>ДМИ</t>
  </si>
  <si>
    <t>№ п/п</t>
  </si>
  <si>
    <t>Е.С. Журавлева</t>
  </si>
  <si>
    <t>Начальник отдела казны - главный бухгалтер</t>
  </si>
  <si>
    <t>Директор</t>
  </si>
  <si>
    <t>А.В. Мага</t>
  </si>
  <si>
    <t>Выкуп жилых помещений у собственников</t>
  </si>
  <si>
    <t>Бюджетные средства запланированы для исполнения на 4 квартал.</t>
  </si>
  <si>
    <t>Освоено на 01.08.2020 год (рублей)</t>
  </si>
  <si>
    <t>% исполнения на 01.08.2020 года (рублей)</t>
  </si>
  <si>
    <t>Заключено 50 соглашений, все исполнены. По 10 жилым помещениям предъявлены исполнительные листы по решениям суда по выплате выкупной стоимости, из них перечислено по 8 жилым помещениям.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</si>
</sst>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zoomScale="80" zoomScaleNormal="80" workbookViewId="0">
      <selection activeCell="T10" sqref="T10"/>
    </sheetView>
  </sheetViews>
  <sheetFormatPr defaultRowHeight="15" x14ac:dyDescent="0.2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14.5703125" customWidth="1"/>
    <col min="9" max="9" width="14.42578125" customWidth="1"/>
    <col min="10" max="10" width="13.7109375" customWidth="1"/>
    <col min="11" max="11" width="13.425781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57.5703125" customWidth="1"/>
  </cols>
  <sheetData>
    <row r="1" spans="1:20" ht="15.75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 x14ac:dyDescent="0.25">
      <c r="A3" s="17" t="s">
        <v>15</v>
      </c>
      <c r="B3" s="2" t="s">
        <v>1</v>
      </c>
      <c r="C3" s="19" t="s">
        <v>2</v>
      </c>
      <c r="D3" s="21" t="s">
        <v>3</v>
      </c>
      <c r="E3" s="22"/>
      <c r="F3" s="22"/>
      <c r="G3" s="23"/>
      <c r="H3" s="21" t="s">
        <v>22</v>
      </c>
      <c r="I3" s="22"/>
      <c r="J3" s="22"/>
      <c r="K3" s="23"/>
      <c r="L3" s="24" t="s">
        <v>23</v>
      </c>
      <c r="M3" s="24"/>
      <c r="N3" s="24"/>
      <c r="O3" s="24"/>
      <c r="P3" s="25" t="s">
        <v>10</v>
      </c>
      <c r="Q3" s="25"/>
      <c r="R3" s="25"/>
      <c r="S3" s="25"/>
      <c r="T3" s="19" t="s">
        <v>9</v>
      </c>
    </row>
    <row r="4" spans="1:20" ht="47.25" x14ac:dyDescent="0.25">
      <c r="A4" s="18"/>
      <c r="B4" s="2" t="s">
        <v>4</v>
      </c>
      <c r="C4" s="20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20"/>
    </row>
    <row r="5" spans="1:20" ht="15.75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 x14ac:dyDescent="0.25">
      <c r="A6" s="10" t="s">
        <v>11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48" customHeight="1" x14ac:dyDescent="0.25">
      <c r="A7" s="13" t="s">
        <v>12</v>
      </c>
      <c r="B7" s="14"/>
      <c r="C7" s="15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138516585.66</v>
      </c>
      <c r="I7" s="7">
        <f t="shared" si="0"/>
        <v>126050092.95</v>
      </c>
      <c r="J7" s="7">
        <f t="shared" si="0"/>
        <v>0</v>
      </c>
      <c r="K7" s="7">
        <f t="shared" si="0"/>
        <v>12466492.710000001</v>
      </c>
      <c r="L7" s="7">
        <f t="shared" si="0"/>
        <v>70.295255042135437</v>
      </c>
      <c r="M7" s="7">
        <f t="shared" si="0"/>
        <v>70.295255218210087</v>
      </c>
      <c r="N7" s="7">
        <f t="shared" si="0"/>
        <v>0</v>
      </c>
      <c r="O7" s="7">
        <f t="shared" si="0"/>
        <v>70.295253261825152</v>
      </c>
      <c r="P7" s="7">
        <f t="shared" si="0"/>
        <v>70.295255042135437</v>
      </c>
      <c r="Q7" s="7">
        <f t="shared" si="0"/>
        <v>70.295255218210087</v>
      </c>
      <c r="R7" s="7">
        <f t="shared" si="0"/>
        <v>0</v>
      </c>
      <c r="S7" s="7">
        <f t="shared" si="0"/>
        <v>70.295253261825152</v>
      </c>
      <c r="T7" s="3"/>
    </row>
    <row r="8" spans="1:20" ht="48.75" customHeight="1" x14ac:dyDescent="0.25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7">
        <f>SUM(I8:K8)</f>
        <v>0</v>
      </c>
      <c r="I8" s="7">
        <v>0</v>
      </c>
      <c r="J8" s="7">
        <v>0</v>
      </c>
      <c r="K8" s="7">
        <v>0</v>
      </c>
      <c r="L8" s="7">
        <f>H8/D8*100</f>
        <v>0</v>
      </c>
      <c r="M8" s="7">
        <f>I8/E8*100</f>
        <v>0</v>
      </c>
      <c r="N8" s="7">
        <v>0</v>
      </c>
      <c r="O8" s="7">
        <f>K8/G8*100</f>
        <v>0</v>
      </c>
      <c r="P8" s="7">
        <f>H8/D8*100</f>
        <v>0</v>
      </c>
      <c r="Q8" s="7">
        <f>I8/E8*100</f>
        <v>0</v>
      </c>
      <c r="R8" s="7">
        <v>0</v>
      </c>
      <c r="S8" s="7">
        <f>K8/G8*100</f>
        <v>0</v>
      </c>
      <c r="T8" s="8" t="s">
        <v>21</v>
      </c>
    </row>
    <row r="9" spans="1:20" ht="83.25" customHeight="1" x14ac:dyDescent="0.25">
      <c r="A9" s="3">
        <v>2</v>
      </c>
      <c r="B9" s="4" t="s">
        <v>20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7">
        <f>SUM(I9:K9)</f>
        <v>138516585.66</v>
      </c>
      <c r="I9" s="7">
        <v>126050092.95</v>
      </c>
      <c r="J9" s="7">
        <v>0</v>
      </c>
      <c r="K9" s="7">
        <v>12466492.710000001</v>
      </c>
      <c r="L9" s="7">
        <f>H9/D9*100</f>
        <v>70.295255042135437</v>
      </c>
      <c r="M9" s="7">
        <f>I9/E9*100</f>
        <v>70.295255218210087</v>
      </c>
      <c r="N9" s="3">
        <v>0</v>
      </c>
      <c r="O9" s="7">
        <f>K9/G9*100</f>
        <v>70.295253261825152</v>
      </c>
      <c r="P9" s="9">
        <f>H9/D9*100</f>
        <v>70.295255042135437</v>
      </c>
      <c r="Q9" s="9">
        <f>I9/E9*100</f>
        <v>70.295255218210087</v>
      </c>
      <c r="R9" s="9">
        <v>0</v>
      </c>
      <c r="S9" s="9">
        <f>K9/G9*100</f>
        <v>70.295253261825152</v>
      </c>
      <c r="T9" s="8" t="s">
        <v>24</v>
      </c>
    </row>
    <row r="11" spans="1:20" hidden="1" x14ac:dyDescent="0.25">
      <c r="B11" t="s">
        <v>18</v>
      </c>
      <c r="E11" t="s">
        <v>19</v>
      </c>
    </row>
    <row r="12" spans="1:20" hidden="1" x14ac:dyDescent="0.25"/>
    <row r="13" spans="1:20" hidden="1" x14ac:dyDescent="0.25"/>
    <row r="14" spans="1:20" hidden="1" x14ac:dyDescent="0.25">
      <c r="B14" t="s">
        <v>17</v>
      </c>
      <c r="E14" t="s">
        <v>16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2020-04-27T12:24:16Z</cp:lastPrinted>
  <dcterms:created xsi:type="dcterms:W3CDTF">2015-06-05T18:19:34Z</dcterms:created>
  <dcterms:modified xsi:type="dcterms:W3CDTF">2020-08-03T04:20:24Z</dcterms:modified>
</cp:coreProperties>
</file>