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G145" i="33" l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<sst xmlns="http://schemas.openxmlformats.org/spreadsheetml/2006/main" count="383" uniqueCount="260">
  <si>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</si>
  <si>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</si>
  <si>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</si>
  <si>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</si>
  <si>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</si>
  <si>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</si>
  <si>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</si>
  <si>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</si>
  <si>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</si>
  <si>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</si>
  <si>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</si>
  <si>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</si>
  <si>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</si>
  <si>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</si>
  <si>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</si>
  <si>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</si>
  <si>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</si>
  <si>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</si>
  <si>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</si>
  <si>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</si>
  <si>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</si>
  <si>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</si>
  <si>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</si>
  <si>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</si>
  <si>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</si>
  <si>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</si>
  <si>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</si>
  <si>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</si>
  <si>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</si>
  <si>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</si>
  <si>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</si>
  <si>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</si>
  <si>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</si>
  <si>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</si>
  <si>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</si>
  <si>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</si>
  <si>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</si>
  <si>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</si>
  <si>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</si>
  <si>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</si>
  <si>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</si>
  <si>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</si>
  <si>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</si>
  <si>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</si>
  <si>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</si>
  <si>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</si>
  <si>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</si>
  <si>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</si>
  <si>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</si>
  <si>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</si>
  <si>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</si>
  <si>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</si>
  <si>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</si>
  <si>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</si>
  <si>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</si>
  <si>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</si>
  <si>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</si>
  <si>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</si>
  <si>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</si>
  <si>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</si>
  <si>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</si>
  <si>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</si>
  <si>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</si>
  <si>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</si>
  <si>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</si>
  <si>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</si>
  <si>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</si>
  <si>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</si>
  <si>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</si>
  <si>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</si>
  <si>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</si>
  <si>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</si>
  <si>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</si>
  <si>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</si>
  <si>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</si>
  <si>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</si>
  <si>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</si>
  <si>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</si>
  <si>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</si>
  <si>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</si>
  <si>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</si>
  <si>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</si>
  <si>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</si>
  <si>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</si>
  <si>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</si>
  <si>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</si>
  <si>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</si>
  <si>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</si>
  <si>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</si>
  <si>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</si>
  <si>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</si>
  <si>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</si>
  <si>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</si>
  <si>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</si>
  <si>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</si>
  <si>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</si>
  <si>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</si>
  <si>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</si>
  <si>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</si>
  <si>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</si>
  <si>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</si>
  <si>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</si>
  <si>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</si>
  <si>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</si>
  <si>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</si>
  <si>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</si>
  <si>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</si>
  <si>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</si>
  <si>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</si>
  <si>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</si>
  <si>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</si>
  <si>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</si>
  <si>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</si>
  <si>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</si>
  <si>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</si>
  <si>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</si>
  <si>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</si>
  <si>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</si>
  <si>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</si>
  <si>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</si>
  <si>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</si>
  <si>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</si>
  <si>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</si>
  <si>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</si>
  <si>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</si>
  <si>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</si>
  <si>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</si>
  <si>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</si>
  <si>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</si>
  <si>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</si>
  <si>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</si>
  <si>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</si>
  <si>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</si>
  <si>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</si>
  <si>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</si>
  <si>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</si>
  <si>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</si>
  <si>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</si>
  <si>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</si>
  <si>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</si>
  <si>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</si>
  <si>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</si>
  <si>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</si>
  <si>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</si>
  <si>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</si>
  <si>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</si>
  <si>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</si>
  <si>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</si>
  <si>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</si>
  <si>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</si>
  <si>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</si>
  <si>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</si>
  <si>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</si>
  <si>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</si>
  <si>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</si>
  <si>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</si>
  <si>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</si>
  <si>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</si>
  <si>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</si>
  <si>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</si>
  <si>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</si>
  <si>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</si>
  <si>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</si>
  <si>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</si>
  <si>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</si>
  <si>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</si>
  <si>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</si>
  <si>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</si>
  <si>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</si>
  <si>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</si>
  <si>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</si>
  <si>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</si>
  <si>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</si>
  <si>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</si>
  <si>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</si>
  <si>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</si>
  <si>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</si>
  <si>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</si>
  <si>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</si>
  <si>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</si>
  <si>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</si>
  <si>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</si>
  <si>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</si>
  <si>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</si>
  <si>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</si>
  <si>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</si>
  <si>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</si>
  <si>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</si>
  <si>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</si>
  <si>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</si>
  <si>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</si>
  <si>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</si>
  <si>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</si>
  <si>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</si>
  <si>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</si>
  <si>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</si>
  <si>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</si>
  <si>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</si>
  <si>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</si>
  <si>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</si>
  <si>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</si>
  <si>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</si>
  <si>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</si>
  <si>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</si>
  <si>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</si>
  <si>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</si>
  <si>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</si>
  <si>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</si>
  <si>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</si>
  <si>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</si>
  <si>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</si>
  <si>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</si>
  <si>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</si>
  <si>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</si>
  <si>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</si>
  <si>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</si>
  <si>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</si>
  <si>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</si>
  <si>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</si>
  <si>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</si>
  <si>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</si>
  <si>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</si>
  <si>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</si>
  <si>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</si>
  <si>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</si>
  <si>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</si>
  <si>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</si>
  <si>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</si>
  <si>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</si>
  <si>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</si>
  <si>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</si>
  <si>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</si>
  <si>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</si>
  <si>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</si>
  <si>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</si>
  <si>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</si>
  <si>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</si>
  <si>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</si>
  <si>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</si>
  <si>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</si>
  <si>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</si>
  <si>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</si>
  <si>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</si>
  <si>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</si>
  <si>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</si>
  <si>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</si>
  <si>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</si>
  <si>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</si>
  <si>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</si>
  <si>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</si>
  <si>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</si>
  <si>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</si>
  <si>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</si>
  <si>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</si>
  <si>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</si>
  <si>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</si>
  <si>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</si>
  <si>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</si>
  <si>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май 2020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</si>
  <si>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01.06.2020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</si>
</sst>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145" sqref="I145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256</v>
      </c>
      <c r="C5" s="121"/>
      <c r="D5" s="62">
        <f t="shared" ref="D5:I5" si="0">D6</f>
        <v>84081106</v>
      </c>
      <c r="E5" s="62">
        <f t="shared" si="0"/>
        <v>0</v>
      </c>
      <c r="F5" s="62">
        <f t="shared" si="0"/>
        <v>84081106</v>
      </c>
      <c r="G5" s="62">
        <f t="shared" si="0"/>
        <v>30228629.549999997</v>
      </c>
      <c r="H5" s="62">
        <f t="shared" si="0"/>
        <v>0</v>
      </c>
      <c r="I5" s="62">
        <f t="shared" si="0"/>
        <v>30228629.549999997</v>
      </c>
      <c r="J5" s="13">
        <f>G5/D5*100</f>
        <v>35.951750622785575</v>
      </c>
      <c r="K5" s="13">
        <v>0</v>
      </c>
      <c r="L5" s="63">
        <f>I5/F5*100</f>
        <v>35.951750622785575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84081106</v>
      </c>
      <c r="E6" s="62">
        <v>0</v>
      </c>
      <c r="F6" s="62">
        <f>F7+F8+F9+F145</f>
        <v>84081106</v>
      </c>
      <c r="G6" s="62">
        <f>G7+G8+G9+G145</f>
        <v>30228629.549999997</v>
      </c>
      <c r="H6" s="62">
        <v>0</v>
      </c>
      <c r="I6" s="62">
        <f>I7+I8+I9+I145</f>
        <v>30228629.549999997</v>
      </c>
      <c r="J6" s="13">
        <f t="shared" ref="J6:J25" si="1">G6/D6*100</f>
        <v>35.951750622785575</v>
      </c>
      <c r="K6" s="13">
        <v>0</v>
      </c>
      <c r="L6" s="63">
        <f>I6/F6*100</f>
        <v>35.951750622785575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49854504</v>
      </c>
      <c r="E7" s="10">
        <v>0</v>
      </c>
      <c r="F7" s="10">
        <v>49854504</v>
      </c>
      <c r="G7" s="10">
        <f>H7+I7</f>
        <v>17980035.879999999</v>
      </c>
      <c r="H7" s="10">
        <v>0</v>
      </c>
      <c r="I7" s="10">
        <v>17980035.879999999</v>
      </c>
      <c r="J7" s="10">
        <f t="shared" si="1"/>
        <v>36.065018077403799</v>
      </c>
      <c r="K7" s="39">
        <v>0</v>
      </c>
      <c r="L7" s="74">
        <f t="shared" ref="L7:L25" si="2">I7/F7*100</f>
        <v>36.065018077403799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254</v>
      </c>
      <c r="C8" s="17" t="s">
        <v>251</v>
      </c>
      <c r="D8" s="10">
        <f>E8+F8</f>
        <v>32196602</v>
      </c>
      <c r="E8" s="10">
        <v>0</v>
      </c>
      <c r="F8" s="10">
        <v>32196602</v>
      </c>
      <c r="G8" s="10">
        <f>H8+I8</f>
        <v>12237719.67</v>
      </c>
      <c r="H8" s="10">
        <v>0</v>
      </c>
      <c r="I8" s="10">
        <v>12237719.67</v>
      </c>
      <c r="J8" s="10">
        <f t="shared" si="1"/>
        <v>38.009351639033213</v>
      </c>
      <c r="K8" s="39">
        <v>0</v>
      </c>
      <c r="L8" s="74">
        <f t="shared" si="2"/>
        <v>38.009351639033213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252</v>
      </c>
      <c r="D9" s="10">
        <f>E9+F9</f>
        <v>2030000</v>
      </c>
      <c r="E9" s="10">
        <v>0</v>
      </c>
      <c r="F9" s="10">
        <v>2030000</v>
      </c>
      <c r="G9" s="10">
        <f>H9+I9</f>
        <v>10874</v>
      </c>
      <c r="H9" s="10">
        <v>0</v>
      </c>
      <c r="I9" s="10">
        <v>10874</v>
      </c>
      <c r="J9" s="10">
        <f>G9/D9*100</f>
        <v>0.53566502463054189</v>
      </c>
      <c r="K9" s="39">
        <v>0</v>
      </c>
      <c r="L9" s="74">
        <f>I9/F9*100</f>
        <v>0.53566502463054189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/>
      <c r="K145" s="86">
        <v>0</v>
      </c>
      <c r="L145" s="86"/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2020-07-02T07:16:37Z</dcterms:modified>
</cp:coreProperties>
</file>