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kilov-VR\Downloads\2020\05\27\"/>
    </mc:Choice>
  </mc:AlternateContent>
  <bookViews>
    <workbookView xWindow="0" yWindow="0" windowWidth="19200" windowHeight="10860"/>
  </bookViews>
  <sheets>
    <sheet name="февраль 2020" sheetId="33" r:id="rId1"/>
  </sheets>
  <definedNames>
    <definedName name="_xlnm._FilterDatabase" localSheetId="0" hidden="1">'февраль 2020'!$A$2:$L$15</definedName>
    <definedName name="_xlnm.Print_Titles" localSheetId="0">'февраль 2020'!$2:$3</definedName>
    <definedName name="_xlnm.Print_Area" localSheetId="0">'февраль 2020'!$A$1:$O$58</definedName>
  </definedNames>
  <calcPr calcId="162913"/>
</workbook>
</file>

<file path=xl/calcChain.xml><?xml version="1.0" encoding="utf-8"?>
<calcChain xmlns="http://schemas.openxmlformats.org/spreadsheetml/2006/main">
  <c r="H20" i="33" l="1"/>
  <c r="K31" i="33" l="1"/>
  <c r="H30" i="33"/>
  <c r="F25" i="33"/>
  <c r="F16" i="33"/>
  <c r="F6" i="33"/>
  <c r="E25" i="33"/>
  <c r="E16" i="33"/>
  <c r="E12" i="33"/>
  <c r="E6" i="33"/>
  <c r="G25" i="33"/>
  <c r="G16" i="33"/>
  <c r="D27" i="33"/>
  <c r="O18" i="33"/>
  <c r="H18" i="33"/>
  <c r="D18" i="33"/>
  <c r="O20" i="33"/>
  <c r="D20" i="33"/>
  <c r="L20" i="33" s="1"/>
  <c r="H22" i="33"/>
  <c r="D22" i="33"/>
  <c r="H23" i="33"/>
  <c r="D23" i="33"/>
  <c r="H21" i="33"/>
  <c r="D21" i="33"/>
  <c r="O19" i="33"/>
  <c r="H19" i="33"/>
  <c r="D19" i="33"/>
  <c r="O14" i="33"/>
  <c r="H14" i="33"/>
  <c r="D14" i="33"/>
  <c r="H36" i="33"/>
  <c r="H35" i="33"/>
  <c r="D36" i="33"/>
  <c r="D35" i="33" s="1"/>
  <c r="K35" i="33"/>
  <c r="J35" i="33"/>
  <c r="I35" i="33"/>
  <c r="G35" i="33"/>
  <c r="F35" i="33"/>
  <c r="E35" i="33"/>
  <c r="O34" i="33"/>
  <c r="H34" i="33"/>
  <c r="D34" i="33"/>
  <c r="L34" i="33" s="1"/>
  <c r="K33" i="33"/>
  <c r="J33" i="33"/>
  <c r="I33" i="33"/>
  <c r="G33" i="33"/>
  <c r="F33" i="33"/>
  <c r="E33" i="33"/>
  <c r="O32" i="33"/>
  <c r="H32" i="33"/>
  <c r="H31" i="33" s="1"/>
  <c r="D32" i="33"/>
  <c r="D31" i="33" s="1"/>
  <c r="J31" i="33"/>
  <c r="I31" i="33"/>
  <c r="G31" i="33"/>
  <c r="F31" i="33"/>
  <c r="E31" i="33"/>
  <c r="O30" i="33"/>
  <c r="D30" i="33"/>
  <c r="O29" i="33"/>
  <c r="D29" i="33"/>
  <c r="O28" i="33"/>
  <c r="H28" i="33"/>
  <c r="L28" i="33" s="1"/>
  <c r="D28" i="33"/>
  <c r="L19" i="33"/>
  <c r="L29" i="33"/>
  <c r="H33" i="33"/>
  <c r="K12" i="33"/>
  <c r="O12" i="33" s="1"/>
  <c r="J12" i="33"/>
  <c r="I12" i="33"/>
  <c r="G12" i="33"/>
  <c r="F12" i="33"/>
  <c r="H11" i="33"/>
  <c r="D11" i="33"/>
  <c r="H10" i="33"/>
  <c r="D10" i="33"/>
  <c r="D9" i="33"/>
  <c r="K25" i="33"/>
  <c r="O25" i="33" s="1"/>
  <c r="O13" i="33"/>
  <c r="O17" i="33"/>
  <c r="O26" i="33"/>
  <c r="H13" i="33"/>
  <c r="L13" i="33" s="1"/>
  <c r="G6" i="33"/>
  <c r="I6" i="33"/>
  <c r="I5" i="33" s="1"/>
  <c r="J6" i="33"/>
  <c r="K6" i="33"/>
  <c r="H26" i="33"/>
  <c r="H25" i="33" s="1"/>
  <c r="H24" i="33"/>
  <c r="L24" i="33" s="1"/>
  <c r="H17" i="33"/>
  <c r="H15" i="33"/>
  <c r="H8" i="33"/>
  <c r="H9" i="33"/>
  <c r="H7" i="33"/>
  <c r="D26" i="33"/>
  <c r="L26" i="33" s="1"/>
  <c r="D24" i="33"/>
  <c r="D17" i="33"/>
  <c r="D15" i="33"/>
  <c r="D13" i="33"/>
  <c r="D8" i="33"/>
  <c r="D6" i="33" s="1"/>
  <c r="D7" i="33"/>
  <c r="I25" i="33"/>
  <c r="J25" i="33"/>
  <c r="I16" i="33"/>
  <c r="J16" i="33"/>
  <c r="K16" i="33"/>
  <c r="O16" i="33" s="1"/>
  <c r="O9" i="33"/>
  <c r="O7" i="33"/>
  <c r="L17" i="33"/>
  <c r="O6" i="33"/>
  <c r="L7" i="33"/>
  <c r="H16" i="33"/>
  <c r="L9" i="33"/>
  <c r="K5" i="33" l="1"/>
  <c r="D16" i="33"/>
  <c r="L16" i="33" s="1"/>
  <c r="E5" i="33"/>
  <c r="F5" i="33"/>
  <c r="O31" i="33"/>
  <c r="H12" i="33"/>
  <c r="J5" i="33"/>
  <c r="N5" i="33" s="1"/>
  <c r="D12" i="33"/>
  <c r="D25" i="33"/>
  <c r="L8" i="33"/>
  <c r="L25" i="33"/>
  <c r="G5" i="33"/>
  <c r="L32" i="33"/>
  <c r="L18" i="33"/>
  <c r="L31" i="33"/>
  <c r="O33" i="33"/>
  <c r="D33" i="33"/>
  <c r="L33" i="33" s="1"/>
  <c r="L14" i="33"/>
  <c r="L30" i="33"/>
  <c r="H6" i="33"/>
  <c r="L12" i="33" l="1"/>
  <c r="D5" i="33"/>
  <c r="O5" i="33"/>
  <c r="H5" i="33"/>
  <c r="L5" i="33" s="1"/>
  <c r="L6" i="33"/>
</calcChain>
</file>

<file path=xl/sharedStrings.xml><?xml version="1.0" encoding="utf-8"?>
<sst xmlns="http://schemas.openxmlformats.org/spreadsheetml/2006/main" count="92" uniqueCount="67">
  <si>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</si>
  <si>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</si>
  <si>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</si>
  <si>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</si>
  <si>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</si>
  <si>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</si>
  <si>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</si>
  <si>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</si>
  <si>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</si>
  <si>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</si>
  <si>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</si>
  <si>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</si>
  <si>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</si>
  <si>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</si>
  <si>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</si>
  <si>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</si>
  <si>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</si>
  <si>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</si>
  <si>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</si>
  <si>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</si>
  <si>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</si>
  <si>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</si>
  <si>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</si>
  <si>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</si>
  <si>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</si>
  <si>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</si>
  <si>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</si>
  <si>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</si>
  <si>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</si>
  <si>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</si>
  <si>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</si>
  <si>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</si>
  <si>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</si>
  <si>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</si>
  <si>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</si>
  <si>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</si>
  <si>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</si>
  <si>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</si>
  <si>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</si>
  <si>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</si>
  <si>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</si>
  <si>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</si>
  <si>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</si>
  <si>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</si>
  <si>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</si>
  <si>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</si>
  <si>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</si>
  <si>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</si>
  <si>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</si>
  <si>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</si>
  <si>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</si>
  <si>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</si>
  <si>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</si>
  <si>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</si>
  <si>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</si>
  <si>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</si>
  <si>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</si>
  <si>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</si>
  <si>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</si>
  <si>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</si>
  <si>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</si>
  <si>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</si>
  <si>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</si>
  <si>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</si>
  <si>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</si>
  <si>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</si>
  <si>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01.03.2020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</si>
</sst>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O36" sqref="A1:O36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1" customFormat="1" ht="36" customHeight="1" x14ac:dyDescent="0.3">
      <c r="A2" s="51" t="s">
        <v>0</v>
      </c>
      <c r="B2" s="11" t="s">
        <v>1</v>
      </c>
      <c r="C2" s="52" t="s">
        <v>8</v>
      </c>
      <c r="D2" s="53" t="s">
        <v>27</v>
      </c>
      <c r="E2" s="54"/>
      <c r="F2" s="54"/>
      <c r="G2" s="54"/>
      <c r="H2" s="55" t="s">
        <v>66</v>
      </c>
      <c r="I2" s="56"/>
      <c r="J2" s="56"/>
      <c r="K2" s="57"/>
      <c r="L2" s="58" t="s">
        <v>12</v>
      </c>
      <c r="M2" s="58"/>
      <c r="N2" s="58"/>
      <c r="O2" s="58"/>
    </row>
    <row r="3" spans="1:15" s="1" customFormat="1" ht="39.75" customHeight="1" x14ac:dyDescent="0.3">
      <c r="A3" s="51"/>
      <c r="B3" s="12" t="s">
        <v>2</v>
      </c>
      <c r="C3" s="52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42" t="s">
        <v>14</v>
      </c>
      <c r="B5" s="43"/>
      <c r="C5" s="44"/>
      <c r="D5" s="8">
        <f>SUM(E5:G5)</f>
        <v>846831290</v>
      </c>
      <c r="E5" s="8">
        <f>SUM(E6,E12,E16,E25,E31,E33,E35)</f>
        <v>15400900</v>
      </c>
      <c r="F5" s="8">
        <f>SUM(F6,F12,F16,F25,F31,F33)</f>
        <v>161335500</v>
      </c>
      <c r="G5" s="8">
        <f>SUM(G6,G12,G16,G25,G31,G33,G35)</f>
        <v>670094890</v>
      </c>
      <c r="H5" s="8">
        <f>H6+H10+H16+H25</f>
        <v>0</v>
      </c>
      <c r="I5" s="8">
        <f>I6+I10+I16+I25</f>
        <v>0</v>
      </c>
      <c r="J5" s="8">
        <f>J6+J10+J16+J25</f>
        <v>0</v>
      </c>
      <c r="K5" s="8">
        <f>K6+K10+K16+K25</f>
        <v>0</v>
      </c>
      <c r="L5" s="9">
        <f t="shared" ref="L5:L14" si="0">H5/D5*100</f>
        <v>0</v>
      </c>
      <c r="M5" s="9">
        <v>0</v>
      </c>
      <c r="N5" s="16">
        <f>J5*100/F5</f>
        <v>0</v>
      </c>
      <c r="O5" s="16">
        <f>K5/G5*100</f>
        <v>0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13264614</v>
      </c>
      <c r="E6" s="8">
        <f>SUM(E7:E11)</f>
        <v>0</v>
      </c>
      <c r="F6" s="8">
        <f>SUM(F7:F11)</f>
        <v>426800</v>
      </c>
      <c r="G6" s="8">
        <f>SUM(G7:G9)</f>
        <v>12837814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6841614</v>
      </c>
      <c r="E7" s="24">
        <v>0</v>
      </c>
      <c r="F7" s="24">
        <v>0</v>
      </c>
      <c r="G7" s="25">
        <v>6841614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148791.20000000001</v>
      </c>
      <c r="I12" s="8">
        <f t="shared" si="1"/>
        <v>0</v>
      </c>
      <c r="J12" s="8">
        <f t="shared" si="1"/>
        <v>0</v>
      </c>
      <c r="K12" s="8">
        <f t="shared" si="1"/>
        <v>148791.20000000001</v>
      </c>
      <c r="L12" s="9">
        <f t="shared" si="0"/>
        <v>0.46128824842089339</v>
      </c>
      <c r="M12" s="9">
        <v>0</v>
      </c>
      <c r="N12" s="16">
        <v>0</v>
      </c>
      <c r="O12" s="16">
        <f>K12*100/G12</f>
        <v>0.46128824842089344</v>
      </c>
    </row>
    <row r="13" spans="1:15" s="1" customFormat="1" ht="32.25" customHeight="1" x14ac:dyDescent="0.3">
      <c r="A13" s="45" t="s">
        <v>6</v>
      </c>
      <c r="B13" s="40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0</v>
      </c>
      <c r="I13" s="24">
        <v>0</v>
      </c>
      <c r="J13" s="24">
        <v>0</v>
      </c>
      <c r="K13" s="25">
        <v>0</v>
      </c>
      <c r="L13" s="26">
        <f t="shared" si="0"/>
        <v>0</v>
      </c>
      <c r="M13" s="26">
        <v>0</v>
      </c>
      <c r="N13" s="31">
        <v>0</v>
      </c>
      <c r="O13" s="31">
        <f t="shared" ref="O13:O18" si="2">K13/G13*100</f>
        <v>0</v>
      </c>
    </row>
    <row r="14" spans="1:15" s="1" customFormat="1" ht="32.25" customHeight="1" x14ac:dyDescent="0.3">
      <c r="A14" s="46"/>
      <c r="B14" s="41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148791.20000000001</v>
      </c>
      <c r="I14" s="24">
        <v>0</v>
      </c>
      <c r="J14" s="24">
        <v>0</v>
      </c>
      <c r="K14" s="25">
        <v>148791.20000000001</v>
      </c>
      <c r="L14" s="26">
        <f t="shared" si="0"/>
        <v>9.3638263058527382</v>
      </c>
      <c r="M14" s="26">
        <v>0</v>
      </c>
      <c r="N14" s="31">
        <v>0</v>
      </c>
      <c r="O14" s="31">
        <f>K14/G14*100</f>
        <v>9.3638263058527382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5226153</v>
      </c>
      <c r="E16" s="8">
        <f>SUM(E17:E24)</f>
        <v>0</v>
      </c>
      <c r="F16" s="8">
        <f>SUM(F17:F24)</f>
        <v>0</v>
      </c>
      <c r="G16" s="8">
        <f>SUM(G17:G24)</f>
        <v>5226153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4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110.25" customHeight="1" x14ac:dyDescent="0.3">
      <c r="A17" s="45" t="s">
        <v>17</v>
      </c>
      <c r="B17" s="40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47"/>
      <c r="B18" s="48"/>
      <c r="C18" s="30" t="s">
        <v>18</v>
      </c>
      <c r="D18" s="24">
        <f t="shared" si="4"/>
        <v>3114453</v>
      </c>
      <c r="E18" s="24">
        <v>0</v>
      </c>
      <c r="F18" s="24">
        <v>0</v>
      </c>
      <c r="G18" s="24">
        <v>3114453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47"/>
      <c r="B19" s="48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395000</v>
      </c>
      <c r="I19" s="25">
        <v>0</v>
      </c>
      <c r="J19" s="25">
        <v>0</v>
      </c>
      <c r="K19" s="25">
        <v>395000</v>
      </c>
      <c r="L19" s="26">
        <f t="shared" si="3"/>
        <v>49.685534591194966</v>
      </c>
      <c r="M19" s="26">
        <v>0</v>
      </c>
      <c r="N19" s="31">
        <v>0</v>
      </c>
      <c r="O19" s="31">
        <f>K19/G19*100</f>
        <v>49.685534591194966</v>
      </c>
    </row>
    <row r="20" spans="1:16" ht="68.25" customHeight="1" x14ac:dyDescent="0.3">
      <c r="A20" s="47"/>
      <c r="B20" s="48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>I20+J20+K20</f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  <c r="P20" s="20"/>
    </row>
    <row r="21" spans="1:16" ht="68.25" customHeight="1" x14ac:dyDescent="0.3">
      <c r="A21" s="47"/>
      <c r="B21" s="48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47"/>
      <c r="B22" s="48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6" ht="68.25" customHeight="1" x14ac:dyDescent="0.3">
      <c r="A23" s="46"/>
      <c r="B23" s="41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29" t="s">
        <v>24</v>
      </c>
      <c r="B25" s="10" t="s">
        <v>43</v>
      </c>
      <c r="C25" s="30"/>
      <c r="D25" s="34">
        <f>SUM(D26:D30)</f>
        <v>466744027</v>
      </c>
      <c r="E25" s="8">
        <f>SUM(E26:E30)</f>
        <v>15400900</v>
      </c>
      <c r="F25" s="8">
        <f>SUM(F26:F30)</f>
        <v>118041600</v>
      </c>
      <c r="G25" s="8">
        <f>SUM(G26:G30)</f>
        <v>333301527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4" si="6">K25/G25*100</f>
        <v>0</v>
      </c>
    </row>
    <row r="26" spans="1:16" ht="45" customHeight="1" x14ac:dyDescent="0.3">
      <c r="A26" s="38" t="s">
        <v>25</v>
      </c>
      <c r="B26" s="40" t="s">
        <v>44</v>
      </c>
      <c r="C26" s="23" t="s">
        <v>20</v>
      </c>
      <c r="D26" s="24">
        <f>F26+G26+E26</f>
        <v>153663100</v>
      </c>
      <c r="E26" s="24">
        <v>0</v>
      </c>
      <c r="F26" s="24">
        <v>9582900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39"/>
      <c r="B27" s="41"/>
      <c r="C27" s="23" t="s">
        <v>26</v>
      </c>
      <c r="D27" s="24">
        <f>F27+G27+E27</f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36" t="s">
        <v>48</v>
      </c>
      <c r="B28" s="33" t="s">
        <v>45</v>
      </c>
      <c r="C28" s="23" t="s">
        <v>20</v>
      </c>
      <c r="D28" s="24">
        <f>F28+G28+E28</f>
        <v>97882527</v>
      </c>
      <c r="E28" s="24">
        <v>0</v>
      </c>
      <c r="F28" s="24">
        <v>0</v>
      </c>
      <c r="G28" s="26">
        <v>97882527</v>
      </c>
      <c r="H28" s="25">
        <f>I28+J28+K28</f>
        <v>6437.06</v>
      </c>
      <c r="I28" s="25">
        <v>0</v>
      </c>
      <c r="J28" s="25">
        <v>0</v>
      </c>
      <c r="K28" s="25">
        <v>6437.06</v>
      </c>
      <c r="L28" s="26">
        <f t="shared" si="3"/>
        <v>6.576311623013165E-3</v>
      </c>
      <c r="M28" s="26">
        <v>0</v>
      </c>
      <c r="N28" s="26">
        <v>0</v>
      </c>
      <c r="O28" s="26">
        <f t="shared" si="6"/>
        <v>6.576311623013165E-3</v>
      </c>
    </row>
    <row r="29" spans="1:16" ht="45" customHeight="1" x14ac:dyDescent="0.3">
      <c r="A29" s="37" t="s">
        <v>49</v>
      </c>
      <c r="B29" s="22" t="s">
        <v>46</v>
      </c>
      <c r="C29" s="23" t="s">
        <v>20</v>
      </c>
      <c r="D29" s="24">
        <f>F29+G29+E29</f>
        <v>46458400</v>
      </c>
      <c r="E29" s="24">
        <v>15400900</v>
      </c>
      <c r="F29" s="24">
        <v>24088700</v>
      </c>
      <c r="G29" s="26">
        <v>6968800</v>
      </c>
      <c r="H29" s="25">
        <v>0</v>
      </c>
      <c r="I29" s="25">
        <v>0</v>
      </c>
      <c r="J29" s="25">
        <v>0</v>
      </c>
      <c r="K29" s="25">
        <v>0</v>
      </c>
      <c r="L29" s="26">
        <f t="shared" si="3"/>
        <v>0</v>
      </c>
      <c r="M29" s="26">
        <v>0</v>
      </c>
      <c r="N29" s="26">
        <v>0</v>
      </c>
      <c r="O29" s="26">
        <f t="shared" si="6"/>
        <v>0</v>
      </c>
    </row>
    <row r="30" spans="1:16" ht="45" customHeight="1" x14ac:dyDescent="0.3">
      <c r="A30" s="37" t="s">
        <v>50</v>
      </c>
      <c r="B30" s="22" t="s">
        <v>47</v>
      </c>
      <c r="C30" s="23" t="s">
        <v>20</v>
      </c>
      <c r="D30" s="24">
        <f>F30+G30+E30</f>
        <v>168740000</v>
      </c>
      <c r="E30" s="24">
        <v>0</v>
      </c>
      <c r="F30" s="24">
        <v>84370000</v>
      </c>
      <c r="G30" s="26">
        <v>84370000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7.25" customHeight="1" x14ac:dyDescent="0.3">
      <c r="A31" s="29" t="s">
        <v>51</v>
      </c>
      <c r="B31" s="10" t="s">
        <v>52</v>
      </c>
      <c r="C31" s="30"/>
      <c r="D31" s="34">
        <f>D32</f>
        <v>276241150</v>
      </c>
      <c r="E31" s="8">
        <f t="shared" ref="E31:K35" si="7">E32</f>
        <v>0</v>
      </c>
      <c r="F31" s="8">
        <f t="shared" si="7"/>
        <v>0</v>
      </c>
      <c r="G31" s="8">
        <f t="shared" si="7"/>
        <v>276241150</v>
      </c>
      <c r="H31" s="8">
        <f t="shared" si="7"/>
        <v>7427435.9699999997</v>
      </c>
      <c r="I31" s="8">
        <f t="shared" si="7"/>
        <v>0</v>
      </c>
      <c r="J31" s="8">
        <f t="shared" si="7"/>
        <v>0</v>
      </c>
      <c r="K31" s="8">
        <f t="shared" si="7"/>
        <v>7427435.9699999997</v>
      </c>
      <c r="L31" s="9">
        <f t="shared" si="3"/>
        <v>2.6887507418789705</v>
      </c>
      <c r="M31" s="9">
        <v>0</v>
      </c>
      <c r="N31" s="9">
        <v>0</v>
      </c>
      <c r="O31" s="9">
        <f t="shared" si="6"/>
        <v>2.6887507418789705</v>
      </c>
    </row>
    <row r="32" spans="1:16" ht="45" customHeight="1" x14ac:dyDescent="0.3">
      <c r="A32" s="37" t="s">
        <v>54</v>
      </c>
      <c r="B32" s="22" t="s">
        <v>53</v>
      </c>
      <c r="C32" s="23" t="s">
        <v>20</v>
      </c>
      <c r="D32" s="24">
        <f>F32+G32+E32</f>
        <v>276241150</v>
      </c>
      <c r="E32" s="24">
        <v>0</v>
      </c>
      <c r="F32" s="24">
        <v>0</v>
      </c>
      <c r="G32" s="26">
        <v>276241150</v>
      </c>
      <c r="H32" s="25">
        <f>I32+J32+K32</f>
        <v>7427435.9699999997</v>
      </c>
      <c r="I32" s="25">
        <v>0</v>
      </c>
      <c r="J32" s="25">
        <v>0</v>
      </c>
      <c r="K32" s="25">
        <v>7427435.9699999997</v>
      </c>
      <c r="L32" s="26">
        <f t="shared" si="3"/>
        <v>2.6887507418789705</v>
      </c>
      <c r="M32" s="26">
        <v>0</v>
      </c>
      <c r="N32" s="26">
        <v>0</v>
      </c>
      <c r="O32" s="26">
        <f t="shared" si="6"/>
        <v>2.6887507418789705</v>
      </c>
    </row>
    <row r="33" spans="1:15" ht="114" customHeight="1" x14ac:dyDescent="0.3">
      <c r="A33" s="29" t="s">
        <v>55</v>
      </c>
      <c r="B33" s="10" t="s">
        <v>56</v>
      </c>
      <c r="C33" s="30"/>
      <c r="D33" s="34">
        <f>D34</f>
        <v>53099766</v>
      </c>
      <c r="E33" s="8">
        <f t="shared" si="7"/>
        <v>0</v>
      </c>
      <c r="F33" s="8">
        <f t="shared" si="7"/>
        <v>42867100</v>
      </c>
      <c r="G33" s="8">
        <f t="shared" si="7"/>
        <v>10232666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6" t="s">
        <v>58</v>
      </c>
      <c r="B34" s="33" t="s">
        <v>57</v>
      </c>
      <c r="C34" s="23" t="s">
        <v>20</v>
      </c>
      <c r="D34" s="24">
        <f>F34+G34+E34</f>
        <v>53099766</v>
      </c>
      <c r="E34" s="24">
        <v>0</v>
      </c>
      <c r="F34" s="24">
        <v>42867100</v>
      </c>
      <c r="G34" s="26">
        <v>10232666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45.75" customHeight="1" x14ac:dyDescent="0.3">
      <c r="A35" s="29" t="s">
        <v>59</v>
      </c>
      <c r="B35" s="10" t="s">
        <v>65</v>
      </c>
      <c r="C35" s="30"/>
      <c r="D35" s="34">
        <f>D36</f>
        <v>0</v>
      </c>
      <c r="E35" s="8">
        <f t="shared" si="7"/>
        <v>0</v>
      </c>
      <c r="F35" s="8">
        <f t="shared" si="7"/>
        <v>0</v>
      </c>
      <c r="G35" s="8">
        <f t="shared" si="7"/>
        <v>0</v>
      </c>
      <c r="H35" s="8">
        <f t="shared" si="7"/>
        <v>0</v>
      </c>
      <c r="I35" s="8">
        <f t="shared" si="7"/>
        <v>0</v>
      </c>
      <c r="J35" s="8">
        <f t="shared" si="7"/>
        <v>0</v>
      </c>
      <c r="K35" s="8">
        <f t="shared" si="7"/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97.5" customHeight="1" x14ac:dyDescent="0.3">
      <c r="A36" s="37" t="s">
        <v>60</v>
      </c>
      <c r="B36" s="22" t="s">
        <v>61</v>
      </c>
      <c r="C36" s="23" t="s">
        <v>20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19.5" customHeight="1" x14ac:dyDescent="0.3">
      <c r="A37" s="4"/>
      <c r="B37" s="1"/>
      <c r="C37" s="1"/>
      <c r="D37" s="1"/>
      <c r="E37" s="1"/>
      <c r="F37" s="1"/>
      <c r="G37" s="1"/>
    </row>
    <row r="38" spans="1:15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7" x14ac:dyDescent="0.3">
      <c r="A49" s="4"/>
      <c r="B49" s="1"/>
      <c r="C49" s="1"/>
      <c r="D49" s="1"/>
      <c r="E49" s="1"/>
      <c r="F49" s="1"/>
      <c r="G49" s="1"/>
    </row>
    <row r="50" spans="1:7" x14ac:dyDescent="0.3">
      <c r="A50" s="4"/>
      <c r="B50" s="1"/>
      <c r="C50" s="1"/>
      <c r="D50" s="1"/>
      <c r="E50" s="1"/>
      <c r="F50" s="1"/>
      <c r="G50" s="1"/>
    </row>
    <row r="51" spans="1:7" x14ac:dyDescent="0.3">
      <c r="A51" s="4"/>
      <c r="B51" s="1"/>
      <c r="C51" s="1"/>
      <c r="D51" s="1"/>
      <c r="E51" s="1"/>
      <c r="F51" s="1"/>
      <c r="G51" s="1"/>
    </row>
    <row r="52" spans="1:7" x14ac:dyDescent="0.3">
      <c r="A52" s="4"/>
      <c r="B52" s="1"/>
      <c r="C52" s="1"/>
      <c r="D52" s="1"/>
      <c r="E52" s="1"/>
      <c r="F52" s="1"/>
      <c r="G52" s="1"/>
    </row>
    <row r="53" spans="1:7" x14ac:dyDescent="0.3">
      <c r="A53" s="4"/>
      <c r="B53" s="1"/>
      <c r="C53" s="1"/>
      <c r="D53" s="1"/>
      <c r="E53" s="1"/>
      <c r="F53" s="1"/>
      <c r="G53" s="1"/>
    </row>
    <row r="54" spans="1:7" x14ac:dyDescent="0.3">
      <c r="A54" s="4"/>
      <c r="B54" s="1"/>
      <c r="C54" s="1"/>
      <c r="D54" s="1"/>
      <c r="E54" s="1"/>
      <c r="F54" s="1"/>
      <c r="G54" s="1"/>
    </row>
    <row r="55" spans="1:7" x14ac:dyDescent="0.3">
      <c r="A55" s="4"/>
      <c r="B55" s="1"/>
      <c r="C55" s="1"/>
      <c r="D55" s="1"/>
      <c r="E55" s="1"/>
      <c r="F55" s="1"/>
      <c r="G55" s="1"/>
    </row>
    <row r="56" spans="1:7" x14ac:dyDescent="0.3">
      <c r="A56" s="4"/>
      <c r="B56" s="1"/>
      <c r="C56" s="1"/>
      <c r="D56" s="1"/>
      <c r="E56" s="1"/>
      <c r="F56" s="1"/>
      <c r="G56" s="1"/>
    </row>
    <row r="57" spans="1:7" x14ac:dyDescent="0.3">
      <c r="A57" s="4"/>
      <c r="B57" s="1"/>
      <c r="C57" s="1"/>
      <c r="D57" s="1"/>
      <c r="E57" s="1"/>
      <c r="F57" s="1"/>
      <c r="G57" s="1"/>
    </row>
    <row r="58" spans="1:7" x14ac:dyDescent="0.3">
      <c r="A58" s="4"/>
      <c r="B58" s="1"/>
      <c r="C58" s="1"/>
      <c r="D58" s="1"/>
      <c r="E58" s="1"/>
      <c r="F58" s="1"/>
      <c r="G58" s="1"/>
    </row>
    <row r="59" spans="1:7" x14ac:dyDescent="0.3">
      <c r="A59" s="4"/>
      <c r="B59" s="1"/>
      <c r="C59" s="1"/>
      <c r="D59" s="1"/>
      <c r="E59" s="1"/>
      <c r="F59" s="1"/>
      <c r="G59" s="1"/>
    </row>
    <row r="60" spans="1:7" x14ac:dyDescent="0.3">
      <c r="A60" s="4"/>
      <c r="B60" s="1"/>
      <c r="C60" s="1"/>
      <c r="D60" s="1"/>
      <c r="E60" s="1"/>
      <c r="F60" s="1"/>
      <c r="G60" s="1"/>
    </row>
    <row r="61" spans="1:7" x14ac:dyDescent="0.3">
      <c r="A61" s="4"/>
      <c r="B61" s="1"/>
      <c r="C61" s="1"/>
      <c r="D61" s="1"/>
      <c r="E61" s="1"/>
      <c r="F61" s="1"/>
      <c r="G61" s="1"/>
    </row>
    <row r="62" spans="1:7" x14ac:dyDescent="0.3">
      <c r="A62" s="4"/>
      <c r="B62" s="1"/>
      <c r="C62" s="1"/>
      <c r="D62" s="1"/>
      <c r="E62" s="1"/>
      <c r="F62" s="1"/>
      <c r="G62" s="1"/>
    </row>
    <row r="63" spans="1:7" x14ac:dyDescent="0.3">
      <c r="A63" s="4"/>
      <c r="B63" s="1"/>
      <c r="C63" s="1"/>
      <c r="D63" s="1"/>
      <c r="E63" s="1"/>
      <c r="F63" s="1"/>
      <c r="G63" s="1"/>
    </row>
    <row r="64" spans="1:7" x14ac:dyDescent="0.3">
      <c r="A64" s="4"/>
      <c r="B64" s="1"/>
      <c r="C64" s="1"/>
      <c r="D64" s="1"/>
      <c r="E64" s="1"/>
      <c r="F64" s="1"/>
      <c r="G64" s="1"/>
    </row>
    <row r="65" spans="1:7" x14ac:dyDescent="0.3">
      <c r="A65" s="4"/>
      <c r="B65" s="1"/>
      <c r="C65" s="1"/>
      <c r="D65" s="1"/>
      <c r="E65" s="1"/>
      <c r="F65" s="1"/>
      <c r="G65" s="1"/>
    </row>
    <row r="66" spans="1:7" x14ac:dyDescent="0.3">
      <c r="A66" s="4"/>
      <c r="B66" s="1"/>
      <c r="C66" s="1"/>
      <c r="D66" s="1"/>
      <c r="E66" s="1"/>
      <c r="F66" s="1"/>
      <c r="G66" s="1"/>
    </row>
    <row r="67" spans="1:7" x14ac:dyDescent="0.3">
      <c r="A67" s="4"/>
      <c r="B67" s="1"/>
      <c r="C67" s="1"/>
      <c r="D67" s="1"/>
      <c r="E67" s="1"/>
      <c r="F67" s="1"/>
      <c r="G67" s="1"/>
    </row>
    <row r="68" spans="1:7" x14ac:dyDescent="0.3">
      <c r="A68" s="4"/>
      <c r="B68" s="1"/>
      <c r="C68" s="1"/>
      <c r="D68" s="1"/>
      <c r="E68" s="1"/>
      <c r="F68" s="1"/>
      <c r="G68" s="1"/>
    </row>
    <row r="69" spans="1:7" x14ac:dyDescent="0.3">
      <c r="A69" s="4"/>
      <c r="B69" s="1"/>
      <c r="C69" s="1"/>
      <c r="D69" s="1"/>
      <c r="E69" s="1"/>
      <c r="F69" s="1"/>
      <c r="G69" s="1"/>
    </row>
    <row r="70" spans="1:7" x14ac:dyDescent="0.3">
      <c r="A70" s="4"/>
      <c r="B70" s="1"/>
      <c r="C70" s="1"/>
      <c r="D70" s="1"/>
      <c r="E70" s="1"/>
      <c r="F70" s="1"/>
      <c r="G70" s="1"/>
    </row>
    <row r="71" spans="1:7" x14ac:dyDescent="0.3">
      <c r="A71" s="4"/>
      <c r="B71" s="1"/>
      <c r="C71" s="1"/>
      <c r="D71" s="1"/>
      <c r="E71" s="1"/>
      <c r="F71" s="1"/>
      <c r="G71" s="1"/>
    </row>
    <row r="72" spans="1:7" x14ac:dyDescent="0.3">
      <c r="A72" s="4"/>
      <c r="B72" s="1"/>
      <c r="C72" s="1"/>
      <c r="D72" s="1"/>
      <c r="E72" s="1"/>
      <c r="F72" s="1"/>
      <c r="G72" s="1"/>
    </row>
    <row r="73" spans="1:7" x14ac:dyDescent="0.3">
      <c r="A73" s="4"/>
      <c r="B73" s="1"/>
      <c r="C73" s="1"/>
      <c r="D73" s="1"/>
      <c r="E73" s="1"/>
      <c r="F73" s="1"/>
      <c r="G73" s="1"/>
    </row>
    <row r="74" spans="1:7" x14ac:dyDescent="0.3">
      <c r="A74" s="4"/>
      <c r="B74" s="1"/>
      <c r="C74" s="1"/>
      <c r="D74" s="1"/>
      <c r="E74" s="1"/>
      <c r="F74" s="1"/>
      <c r="G74" s="1"/>
    </row>
    <row r="75" spans="1:7" x14ac:dyDescent="0.3">
      <c r="A75" s="4"/>
      <c r="B75" s="1"/>
      <c r="C75" s="1"/>
      <c r="D75" s="1"/>
      <c r="E75" s="1"/>
      <c r="F75" s="1"/>
      <c r="G75" s="1"/>
    </row>
    <row r="76" spans="1:7" x14ac:dyDescent="0.3">
      <c r="A76" s="4"/>
      <c r="B76" s="1"/>
      <c r="C76" s="1"/>
      <c r="D76" s="1"/>
      <c r="E76" s="1"/>
      <c r="F76" s="1"/>
      <c r="G76" s="1"/>
    </row>
    <row r="77" spans="1:7" x14ac:dyDescent="0.3">
      <c r="A77" s="4"/>
      <c r="B77" s="1"/>
      <c r="C77" s="1"/>
      <c r="D77" s="1"/>
      <c r="E77" s="1"/>
      <c r="F77" s="1"/>
      <c r="G77" s="1"/>
    </row>
    <row r="78" spans="1:7" x14ac:dyDescent="0.3">
      <c r="A78" s="4"/>
      <c r="B78" s="1"/>
      <c r="C78" s="1"/>
      <c r="D78" s="1"/>
      <c r="E78" s="1"/>
      <c r="F78" s="1"/>
      <c r="G78" s="1"/>
    </row>
    <row r="79" spans="1:7" x14ac:dyDescent="0.3">
      <c r="A79" s="4"/>
      <c r="B79" s="1"/>
      <c r="C79" s="1"/>
      <c r="D79" s="1"/>
      <c r="E79" s="1"/>
      <c r="F79" s="1"/>
      <c r="G79" s="1"/>
    </row>
    <row r="80" spans="1:7" x14ac:dyDescent="0.3">
      <c r="A80" s="4"/>
      <c r="B80" s="1"/>
      <c r="C80" s="1"/>
      <c r="D80" s="1"/>
      <c r="E80" s="1"/>
      <c r="F80" s="1"/>
      <c r="G80" s="1"/>
    </row>
    <row r="81" spans="1:7" x14ac:dyDescent="0.3">
      <c r="A81" s="4"/>
      <c r="B81" s="1"/>
      <c r="C81" s="1"/>
      <c r="D81" s="1"/>
      <c r="E81" s="1"/>
      <c r="F81" s="1"/>
      <c r="G81" s="1"/>
    </row>
    <row r="82" spans="1:7" x14ac:dyDescent="0.3">
      <c r="A82" s="4"/>
      <c r="B82" s="1"/>
      <c r="C82" s="1"/>
      <c r="D82" s="1"/>
      <c r="E82" s="1"/>
      <c r="F82" s="1"/>
      <c r="G82" s="1"/>
    </row>
    <row r="83" spans="1:7" x14ac:dyDescent="0.3">
      <c r="A83" s="4"/>
      <c r="B83" s="1"/>
      <c r="C83" s="1"/>
      <c r="D83" s="1"/>
      <c r="E83" s="1"/>
      <c r="F83" s="1"/>
      <c r="G83" s="1"/>
    </row>
    <row r="84" spans="1:7" x14ac:dyDescent="0.3">
      <c r="A84" s="4"/>
      <c r="B84" s="1"/>
      <c r="C84" s="1"/>
      <c r="D84" s="1"/>
      <c r="E84" s="1"/>
      <c r="F84" s="1"/>
      <c r="G84" s="1"/>
    </row>
    <row r="85" spans="1:7" x14ac:dyDescent="0.3">
      <c r="A85" s="4"/>
      <c r="B85" s="1"/>
      <c r="C85" s="1"/>
      <c r="D85" s="1"/>
      <c r="E85" s="1"/>
      <c r="F85" s="1"/>
      <c r="G85" s="1"/>
    </row>
    <row r="86" spans="1:7" x14ac:dyDescent="0.3">
      <c r="A86" s="4"/>
      <c r="B86" s="1"/>
      <c r="C86" s="1"/>
      <c r="D86" s="1"/>
      <c r="E86" s="1"/>
      <c r="F86" s="1"/>
      <c r="G86" s="1"/>
    </row>
    <row r="87" spans="1:7" x14ac:dyDescent="0.3">
      <c r="A87" s="4"/>
      <c r="B87" s="1"/>
      <c r="C87" s="1"/>
      <c r="D87" s="1"/>
      <c r="E87" s="1"/>
      <c r="F87" s="1"/>
      <c r="G87" s="1"/>
    </row>
    <row r="88" spans="1:7" x14ac:dyDescent="0.3">
      <c r="A88" s="4"/>
      <c r="B88" s="1"/>
      <c r="C88" s="1"/>
      <c r="D88" s="1"/>
      <c r="E88" s="1"/>
      <c r="F88" s="1"/>
      <c r="G88" s="1"/>
    </row>
    <row r="89" spans="1:7" x14ac:dyDescent="0.3">
      <c r="A89" s="4"/>
      <c r="B89" s="1"/>
      <c r="C89" s="1"/>
      <c r="D89" s="1"/>
      <c r="E89" s="1"/>
      <c r="F89" s="1"/>
      <c r="G89" s="1"/>
    </row>
    <row r="90" spans="1:7" x14ac:dyDescent="0.3">
      <c r="A90" s="4"/>
      <c r="B90" s="1"/>
      <c r="C90" s="1"/>
      <c r="D90" s="1"/>
      <c r="E90" s="1"/>
      <c r="F90" s="1"/>
      <c r="G90" s="1"/>
    </row>
    <row r="91" spans="1:7" x14ac:dyDescent="0.3">
      <c r="A91" s="4"/>
      <c r="B91" s="1"/>
      <c r="C91" s="1"/>
      <c r="D91" s="1"/>
      <c r="E91" s="1"/>
      <c r="F91" s="1"/>
      <c r="G91" s="1"/>
    </row>
    <row r="92" spans="1:7" x14ac:dyDescent="0.3">
      <c r="A92" s="4"/>
      <c r="B92" s="1"/>
      <c r="C92" s="1"/>
      <c r="D92" s="1"/>
      <c r="E92" s="1"/>
      <c r="F92" s="1"/>
      <c r="G92" s="1"/>
    </row>
    <row r="93" spans="1:7" x14ac:dyDescent="0.3">
      <c r="A93" s="4"/>
      <c r="B93" s="1"/>
      <c r="C93" s="1"/>
      <c r="D93" s="1"/>
      <c r="E93" s="1"/>
      <c r="F93" s="1"/>
      <c r="G93" s="1"/>
    </row>
    <row r="94" spans="1:7" x14ac:dyDescent="0.3">
      <c r="A94" s="4"/>
      <c r="B94" s="1"/>
      <c r="C94" s="1"/>
      <c r="D94" s="1"/>
      <c r="E94" s="1"/>
      <c r="F94" s="1"/>
      <c r="G94" s="1"/>
    </row>
    <row r="95" spans="1:7" x14ac:dyDescent="0.3">
      <c r="A95" s="4"/>
      <c r="B95" s="1"/>
      <c r="C95" s="1"/>
      <c r="D95" s="1"/>
      <c r="E95" s="1"/>
      <c r="F95" s="1"/>
      <c r="G95" s="1"/>
    </row>
    <row r="96" spans="1:7" x14ac:dyDescent="0.3">
      <c r="A96" s="4"/>
      <c r="B96" s="1"/>
      <c r="C96" s="1"/>
      <c r="D96" s="1"/>
      <c r="E96" s="1"/>
      <c r="F96" s="1"/>
      <c r="G96" s="1"/>
    </row>
    <row r="97" spans="1:7" x14ac:dyDescent="0.3">
      <c r="A97" s="4"/>
      <c r="B97" s="1"/>
      <c r="C97" s="1"/>
      <c r="D97" s="1"/>
      <c r="E97" s="1"/>
      <c r="F97" s="1"/>
      <c r="G97" s="1"/>
    </row>
    <row r="98" spans="1:7" x14ac:dyDescent="0.3">
      <c r="A98" s="4"/>
      <c r="B98" s="1"/>
      <c r="C98" s="1"/>
      <c r="D98" s="1"/>
      <c r="E98" s="1"/>
      <c r="F98" s="1"/>
      <c r="G98" s="1"/>
    </row>
    <row r="99" spans="1:7" x14ac:dyDescent="0.3">
      <c r="A99" s="4"/>
      <c r="B99" s="1"/>
      <c r="C99" s="1"/>
      <c r="D99" s="1"/>
      <c r="E99" s="1"/>
      <c r="F99" s="1"/>
      <c r="G99" s="1"/>
    </row>
    <row r="100" spans="1:7" x14ac:dyDescent="0.3">
      <c r="A100" s="4"/>
      <c r="B100" s="1"/>
      <c r="C100" s="1"/>
      <c r="D100" s="1"/>
      <c r="E100" s="1"/>
      <c r="F100" s="1"/>
      <c r="G100" s="1"/>
    </row>
    <row r="101" spans="1:7" x14ac:dyDescent="0.3">
      <c r="A101" s="4"/>
      <c r="B101" s="1"/>
      <c r="C101" s="1"/>
      <c r="D101" s="1"/>
      <c r="E101" s="1"/>
      <c r="F101" s="1"/>
      <c r="G101" s="1"/>
    </row>
    <row r="102" spans="1:7" x14ac:dyDescent="0.3">
      <c r="A102" s="4"/>
      <c r="B102" s="1"/>
      <c r="C102" s="1"/>
      <c r="D102" s="1"/>
      <c r="E102" s="1"/>
      <c r="F102" s="1"/>
      <c r="G102" s="1"/>
    </row>
    <row r="103" spans="1:7" x14ac:dyDescent="0.3">
      <c r="A103" s="4"/>
      <c r="B103" s="1"/>
      <c r="C103" s="1"/>
      <c r="D103" s="1"/>
      <c r="E103" s="1"/>
      <c r="F103" s="1"/>
      <c r="G103" s="1"/>
    </row>
    <row r="104" spans="1:7" x14ac:dyDescent="0.3">
      <c r="A104" s="4"/>
      <c r="B104" s="1"/>
      <c r="C104" s="1"/>
      <c r="D104" s="1"/>
      <c r="E104" s="1"/>
      <c r="F104" s="1"/>
      <c r="G104" s="1"/>
    </row>
    <row r="105" spans="1:7" x14ac:dyDescent="0.3">
      <c r="A105" s="4"/>
      <c r="B105" s="1"/>
      <c r="C105" s="1"/>
      <c r="D105" s="1"/>
      <c r="E105" s="1"/>
      <c r="F105" s="1"/>
      <c r="G105" s="1"/>
    </row>
    <row r="106" spans="1:7" x14ac:dyDescent="0.3">
      <c r="A106" s="4"/>
      <c r="B106" s="1"/>
      <c r="C106" s="1"/>
      <c r="D106" s="1"/>
      <c r="E106" s="1"/>
      <c r="F106" s="1"/>
      <c r="G106" s="1"/>
    </row>
    <row r="107" spans="1:7" x14ac:dyDescent="0.3">
      <c r="A107" s="4"/>
      <c r="B107" s="1"/>
      <c r="C107" s="1"/>
      <c r="D107" s="1"/>
      <c r="E107" s="1"/>
      <c r="F107" s="1"/>
      <c r="G107" s="1"/>
    </row>
    <row r="108" spans="1:7" x14ac:dyDescent="0.3">
      <c r="A108" s="4"/>
      <c r="B108" s="1"/>
      <c r="C108" s="1"/>
      <c r="D108" s="1"/>
      <c r="E108" s="1"/>
      <c r="F108" s="1"/>
      <c r="G108" s="1"/>
    </row>
    <row r="109" spans="1:7" x14ac:dyDescent="0.3">
      <c r="A109" s="4"/>
      <c r="B109" s="1"/>
      <c r="C109" s="1"/>
      <c r="D109" s="1"/>
      <c r="E109" s="1"/>
      <c r="F109" s="1"/>
      <c r="G109" s="1"/>
    </row>
    <row r="110" spans="1:7" x14ac:dyDescent="0.3">
      <c r="A110" s="4"/>
      <c r="B110" s="1"/>
      <c r="C110" s="1"/>
      <c r="D110" s="1"/>
      <c r="E110" s="1"/>
      <c r="F110" s="1"/>
      <c r="G110" s="1"/>
    </row>
    <row r="111" spans="1:7" x14ac:dyDescent="0.3">
      <c r="A111" s="4"/>
      <c r="B111" s="1"/>
      <c r="C111" s="1"/>
      <c r="D111" s="1"/>
      <c r="E111" s="1"/>
      <c r="F111" s="1"/>
      <c r="G111" s="1"/>
    </row>
    <row r="112" spans="1:7" x14ac:dyDescent="0.3">
      <c r="A112" s="4"/>
      <c r="B112" s="1"/>
      <c r="C112" s="1"/>
      <c r="D112" s="1"/>
      <c r="E112" s="1"/>
      <c r="F112" s="1"/>
      <c r="G112" s="1"/>
    </row>
    <row r="113" spans="1:7" x14ac:dyDescent="0.3">
      <c r="A113" s="4"/>
      <c r="B113" s="1"/>
      <c r="C113" s="1"/>
      <c r="D113" s="1"/>
      <c r="E113" s="1"/>
      <c r="F113" s="1"/>
      <c r="G113" s="1"/>
    </row>
    <row r="114" spans="1:7" x14ac:dyDescent="0.3">
      <c r="A114" s="4"/>
      <c r="B114" s="1"/>
      <c r="C114" s="1"/>
      <c r="D114" s="1"/>
      <c r="E114" s="1"/>
      <c r="F114" s="1"/>
      <c r="G114" s="1"/>
    </row>
    <row r="115" spans="1:7" x14ac:dyDescent="0.3">
      <c r="A115" s="4"/>
      <c r="B115" s="1"/>
      <c r="C115" s="1"/>
      <c r="D115" s="1"/>
      <c r="E115" s="1"/>
      <c r="F115" s="1"/>
      <c r="G115" s="1"/>
    </row>
    <row r="116" spans="1:7" x14ac:dyDescent="0.3">
      <c r="A116" s="4"/>
      <c r="B116" s="1"/>
      <c r="C116" s="1"/>
      <c r="D116" s="1"/>
      <c r="E116" s="1"/>
      <c r="F116" s="1"/>
      <c r="G116" s="1"/>
    </row>
    <row r="117" spans="1:7" x14ac:dyDescent="0.3">
      <c r="A117" s="4"/>
      <c r="B117" s="1"/>
      <c r="C117" s="1"/>
      <c r="D117" s="1"/>
      <c r="E117" s="1"/>
      <c r="F117" s="1"/>
      <c r="G117" s="1"/>
    </row>
    <row r="118" spans="1:7" x14ac:dyDescent="0.3">
      <c r="A118" s="4"/>
      <c r="B118" s="1"/>
      <c r="C118" s="1"/>
      <c r="D118" s="1"/>
      <c r="E118" s="1"/>
      <c r="F118" s="1"/>
      <c r="G118" s="1"/>
    </row>
    <row r="119" spans="1:7" x14ac:dyDescent="0.3">
      <c r="A119" s="4"/>
      <c r="B119" s="1"/>
      <c r="C119" s="1"/>
      <c r="D119" s="1"/>
      <c r="E119" s="1"/>
      <c r="F119" s="1"/>
      <c r="G119" s="1"/>
    </row>
    <row r="120" spans="1:7" x14ac:dyDescent="0.3">
      <c r="A120" s="4"/>
      <c r="B120" s="1"/>
      <c r="C120" s="1"/>
      <c r="D120" s="1"/>
      <c r="E120" s="1"/>
      <c r="F120" s="1"/>
      <c r="G120" s="1"/>
    </row>
    <row r="121" spans="1:7" x14ac:dyDescent="0.3">
      <c r="A121" s="4"/>
      <c r="B121" s="1"/>
      <c r="C121" s="1"/>
      <c r="D121" s="1"/>
      <c r="E121" s="1"/>
      <c r="F121" s="1"/>
      <c r="G121" s="1"/>
    </row>
    <row r="122" spans="1:7" x14ac:dyDescent="0.3">
      <c r="A122" s="4"/>
      <c r="B122" s="1"/>
      <c r="C122" s="1"/>
      <c r="D122" s="1"/>
      <c r="E122" s="1"/>
      <c r="F122" s="1"/>
      <c r="G122" s="1"/>
    </row>
    <row r="123" spans="1:7" x14ac:dyDescent="0.3">
      <c r="A123" s="4"/>
      <c r="B123" s="1"/>
      <c r="C123" s="1"/>
      <c r="D123" s="1"/>
      <c r="E123" s="1"/>
      <c r="F123" s="1"/>
      <c r="G123" s="1"/>
    </row>
    <row r="124" spans="1:7" x14ac:dyDescent="0.3">
      <c r="A124" s="4"/>
      <c r="B124" s="1"/>
      <c r="C124" s="1"/>
      <c r="D124" s="1"/>
      <c r="E124" s="1"/>
      <c r="F124" s="1"/>
      <c r="G124" s="1"/>
    </row>
    <row r="125" spans="1:7" x14ac:dyDescent="0.3">
      <c r="A125" s="4"/>
      <c r="B125" s="1"/>
      <c r="C125" s="1"/>
      <c r="D125" s="1"/>
      <c r="E125" s="1"/>
      <c r="F125" s="1"/>
      <c r="G125" s="1"/>
    </row>
    <row r="126" spans="1:7" x14ac:dyDescent="0.3">
      <c r="A126" s="4"/>
      <c r="B126" s="1"/>
      <c r="C126" s="1"/>
      <c r="D126" s="1"/>
      <c r="E126" s="1"/>
      <c r="F126" s="1"/>
      <c r="G126" s="1"/>
    </row>
    <row r="127" spans="1:7" x14ac:dyDescent="0.3">
      <c r="A127" s="4"/>
      <c r="B127" s="1"/>
      <c r="C127" s="1"/>
      <c r="D127" s="1"/>
      <c r="E127" s="1"/>
      <c r="F127" s="1"/>
      <c r="G127" s="1"/>
    </row>
    <row r="128" spans="1:7" x14ac:dyDescent="0.3">
      <c r="A128" s="4"/>
      <c r="B128" s="1"/>
      <c r="C128" s="1"/>
      <c r="D128" s="1"/>
      <c r="E128" s="1"/>
      <c r="F128" s="1"/>
      <c r="G128" s="1"/>
    </row>
    <row r="129" spans="1:7" x14ac:dyDescent="0.3">
      <c r="A129" s="4"/>
      <c r="B129" s="1"/>
      <c r="C129" s="1"/>
      <c r="D129" s="1"/>
      <c r="E129" s="1"/>
      <c r="F129" s="1"/>
      <c r="G129" s="1"/>
    </row>
    <row r="130" spans="1:7" x14ac:dyDescent="0.3">
      <c r="A130" s="4"/>
      <c r="B130" s="1"/>
      <c r="C130" s="1"/>
      <c r="D130" s="1"/>
      <c r="E130" s="1"/>
      <c r="F130" s="1"/>
      <c r="G130" s="1"/>
    </row>
    <row r="131" spans="1:7" x14ac:dyDescent="0.3">
      <c r="A131" s="4"/>
      <c r="B131" s="1"/>
      <c r="C131" s="1"/>
      <c r="D131" s="1"/>
      <c r="E131" s="1"/>
      <c r="F131" s="1"/>
      <c r="G131" s="1"/>
    </row>
    <row r="132" spans="1:7" x14ac:dyDescent="0.3">
      <c r="A132" s="4"/>
      <c r="B132" s="1"/>
      <c r="C132" s="1"/>
      <c r="D132" s="1"/>
      <c r="E132" s="1"/>
      <c r="F132" s="1"/>
      <c r="G132" s="1"/>
    </row>
    <row r="133" spans="1:7" x14ac:dyDescent="0.3">
      <c r="A133" s="4"/>
      <c r="B133" s="1"/>
      <c r="C133" s="1"/>
      <c r="D133" s="1"/>
      <c r="E133" s="1"/>
      <c r="F133" s="1"/>
      <c r="G133" s="1"/>
    </row>
    <row r="134" spans="1:7" x14ac:dyDescent="0.3">
      <c r="A134" s="4"/>
      <c r="B134" s="1"/>
      <c r="C134" s="1"/>
      <c r="D134" s="1"/>
      <c r="E134" s="1"/>
      <c r="F134" s="1"/>
      <c r="G134" s="1"/>
    </row>
    <row r="135" spans="1:7" x14ac:dyDescent="0.3">
      <c r="A135" s="4"/>
      <c r="B135" s="1"/>
      <c r="C135" s="1"/>
      <c r="D135" s="1"/>
      <c r="E135" s="1"/>
      <c r="F135" s="1"/>
      <c r="G135" s="1"/>
    </row>
    <row r="136" spans="1:7" x14ac:dyDescent="0.3">
      <c r="A136" s="4"/>
      <c r="B136" s="1"/>
      <c r="C136" s="1"/>
      <c r="D136" s="1"/>
      <c r="E136" s="1"/>
      <c r="F136" s="1"/>
      <c r="G136" s="1"/>
    </row>
    <row r="137" spans="1:7" x14ac:dyDescent="0.3">
      <c r="A137" s="4"/>
      <c r="B137" s="1"/>
      <c r="C137" s="1"/>
      <c r="D137" s="1"/>
      <c r="E137" s="1"/>
      <c r="F137" s="1"/>
      <c r="G137" s="1"/>
    </row>
    <row r="138" spans="1:7" x14ac:dyDescent="0.3">
      <c r="A138" s="4"/>
      <c r="B138" s="1"/>
      <c r="C138" s="1"/>
      <c r="D138" s="1"/>
      <c r="E138" s="1"/>
      <c r="F138" s="1"/>
      <c r="G138" s="1"/>
    </row>
    <row r="139" spans="1:7" x14ac:dyDescent="0.3">
      <c r="A139" s="4"/>
      <c r="B139" s="1"/>
      <c r="C139" s="1"/>
      <c r="D139" s="1"/>
      <c r="E139" s="1"/>
      <c r="F139" s="1"/>
      <c r="G139" s="1"/>
    </row>
    <row r="140" spans="1:7" x14ac:dyDescent="0.3">
      <c r="A140" s="4"/>
      <c r="B140" s="1"/>
      <c r="C140" s="1"/>
      <c r="D140" s="1"/>
      <c r="E140" s="1"/>
      <c r="F140" s="1"/>
      <c r="G140" s="1"/>
    </row>
    <row r="141" spans="1:7" x14ac:dyDescent="0.3">
      <c r="A141" s="4"/>
      <c r="B141" s="1"/>
      <c r="C141" s="1"/>
      <c r="D141" s="1"/>
      <c r="E141" s="1"/>
      <c r="F141" s="1"/>
      <c r="G141" s="1"/>
    </row>
    <row r="142" spans="1:7" x14ac:dyDescent="0.3">
      <c r="A142" s="4"/>
      <c r="B142" s="1"/>
      <c r="C142" s="1"/>
      <c r="D142" s="1"/>
      <c r="E142" s="1"/>
      <c r="F142" s="1"/>
      <c r="G142" s="1"/>
    </row>
    <row r="143" spans="1:7" x14ac:dyDescent="0.3">
      <c r="A143" s="4"/>
      <c r="B143" s="1"/>
      <c r="C143" s="1"/>
      <c r="D143" s="1"/>
      <c r="E143" s="1"/>
      <c r="F143" s="1"/>
      <c r="G143" s="1"/>
    </row>
    <row r="144" spans="1:7" x14ac:dyDescent="0.3">
      <c r="A144" s="4"/>
      <c r="B144" s="1"/>
      <c r="C144" s="1"/>
      <c r="D144" s="1"/>
      <c r="E144" s="1"/>
      <c r="F144" s="1"/>
      <c r="G144" s="1"/>
    </row>
    <row r="145" spans="1:7" x14ac:dyDescent="0.3">
      <c r="A145" s="4"/>
      <c r="B145" s="1"/>
      <c r="C145" s="1"/>
      <c r="D145" s="1"/>
      <c r="E145" s="1"/>
      <c r="F145" s="1"/>
      <c r="G145" s="1"/>
    </row>
    <row r="146" spans="1:7" x14ac:dyDescent="0.3">
      <c r="A146" s="4"/>
      <c r="B146" s="1"/>
      <c r="C146" s="1"/>
      <c r="D146" s="1"/>
      <c r="E146" s="1"/>
      <c r="F146" s="1"/>
      <c r="G146" s="1"/>
    </row>
    <row r="147" spans="1:7" x14ac:dyDescent="0.3">
      <c r="A147" s="4"/>
      <c r="B147" s="1"/>
      <c r="C147" s="1"/>
      <c r="D147" s="1"/>
      <c r="E147" s="1"/>
      <c r="F147" s="1"/>
      <c r="G147" s="1"/>
    </row>
    <row r="148" spans="1:7" x14ac:dyDescent="0.3">
      <c r="A148" s="4"/>
      <c r="B148" s="1"/>
      <c r="C148" s="1"/>
      <c r="D148" s="1"/>
      <c r="E148" s="1"/>
      <c r="F148" s="1"/>
      <c r="G148" s="1"/>
    </row>
    <row r="149" spans="1:7" x14ac:dyDescent="0.3">
      <c r="A149" s="4"/>
      <c r="B149" s="1"/>
      <c r="C149" s="1"/>
      <c r="D149" s="1"/>
      <c r="E149" s="1"/>
      <c r="F149" s="1"/>
      <c r="G149" s="1"/>
    </row>
    <row r="150" spans="1:7" x14ac:dyDescent="0.3">
      <c r="A150" s="4"/>
      <c r="B150" s="1"/>
      <c r="C150" s="1"/>
      <c r="D150" s="1"/>
      <c r="E150" s="1"/>
      <c r="F150" s="1"/>
      <c r="G150" s="1"/>
    </row>
    <row r="151" spans="1:7" x14ac:dyDescent="0.3">
      <c r="A151" s="4"/>
      <c r="B151" s="1"/>
      <c r="C151" s="1"/>
      <c r="D151" s="1"/>
      <c r="E151" s="1"/>
      <c r="F151" s="1"/>
      <c r="G151" s="1"/>
    </row>
    <row r="152" spans="1:7" x14ac:dyDescent="0.3">
      <c r="A152" s="4"/>
      <c r="B152" s="1"/>
      <c r="C152" s="1"/>
      <c r="D152" s="1"/>
      <c r="E152" s="1"/>
      <c r="F152" s="1"/>
      <c r="G152" s="1"/>
    </row>
    <row r="153" spans="1:7" x14ac:dyDescent="0.3">
      <c r="A153" s="4"/>
      <c r="B153" s="1"/>
      <c r="C153" s="1"/>
      <c r="D153" s="1"/>
      <c r="E153" s="1"/>
      <c r="F153" s="1"/>
      <c r="G153" s="1"/>
    </row>
    <row r="154" spans="1:7" x14ac:dyDescent="0.3">
      <c r="A154" s="4"/>
      <c r="B154" s="1"/>
      <c r="C154" s="1"/>
      <c r="D154" s="1"/>
      <c r="E154" s="1"/>
      <c r="F154" s="1"/>
      <c r="G154" s="1"/>
    </row>
    <row r="155" spans="1:7" x14ac:dyDescent="0.3">
      <c r="A155" s="4"/>
      <c r="B155" s="1"/>
      <c r="C155" s="1"/>
      <c r="D155" s="1"/>
      <c r="E155" s="1"/>
      <c r="F155" s="1"/>
      <c r="G155" s="1"/>
    </row>
    <row r="156" spans="1:7" x14ac:dyDescent="0.3">
      <c r="A156" s="4"/>
      <c r="B156" s="1"/>
      <c r="C156" s="1"/>
      <c r="D156" s="1"/>
      <c r="E156" s="1"/>
      <c r="F156" s="1"/>
      <c r="G156" s="1"/>
    </row>
    <row r="157" spans="1:7" x14ac:dyDescent="0.3">
      <c r="A157" s="4"/>
      <c r="B157" s="1"/>
      <c r="C157" s="1"/>
      <c r="D157" s="1"/>
      <c r="E157" s="1"/>
      <c r="F157" s="1"/>
      <c r="G157" s="1"/>
    </row>
    <row r="158" spans="1:7" x14ac:dyDescent="0.3">
      <c r="A158" s="4"/>
      <c r="B158" s="1"/>
      <c r="C158" s="1"/>
      <c r="D158" s="1"/>
      <c r="E158" s="1"/>
      <c r="F158" s="1"/>
      <c r="G158" s="1"/>
    </row>
    <row r="159" spans="1:7" x14ac:dyDescent="0.3">
      <c r="A159" s="4"/>
      <c r="B159" s="1"/>
      <c r="C159" s="1"/>
      <c r="D159" s="1"/>
      <c r="E159" s="1"/>
      <c r="F159" s="1"/>
      <c r="G159" s="1"/>
    </row>
    <row r="160" spans="1:7" x14ac:dyDescent="0.3">
      <c r="A160" s="4"/>
      <c r="B160" s="1"/>
      <c r="C160" s="1"/>
      <c r="D160" s="1"/>
      <c r="E160" s="1"/>
      <c r="F160" s="1"/>
      <c r="G160" s="1"/>
    </row>
    <row r="161" spans="1:7" x14ac:dyDescent="0.3">
      <c r="A161" s="4"/>
      <c r="B161" s="1"/>
      <c r="C161" s="1"/>
      <c r="D161" s="1"/>
      <c r="E161" s="1"/>
      <c r="F161" s="1"/>
      <c r="G161" s="1"/>
    </row>
    <row r="162" spans="1:7" x14ac:dyDescent="0.3">
      <c r="A162" s="4"/>
      <c r="B162" s="1"/>
      <c r="C162" s="1"/>
      <c r="D162" s="1"/>
      <c r="E162" s="1"/>
      <c r="F162" s="1"/>
      <c r="G162" s="1"/>
    </row>
    <row r="163" spans="1:7" x14ac:dyDescent="0.3">
      <c r="A163" s="4"/>
      <c r="B163" s="1"/>
      <c r="C163" s="1"/>
      <c r="D163" s="1"/>
      <c r="E163" s="1"/>
      <c r="F163" s="1"/>
      <c r="G163" s="1"/>
    </row>
    <row r="164" spans="1:7" x14ac:dyDescent="0.3">
      <c r="A164" s="4"/>
      <c r="B164" s="1"/>
      <c r="C164" s="1"/>
      <c r="D164" s="1"/>
      <c r="E164" s="1"/>
      <c r="F164" s="1"/>
      <c r="G164" s="1"/>
    </row>
    <row r="165" spans="1:7" x14ac:dyDescent="0.3">
      <c r="A165" s="4"/>
      <c r="B165" s="1"/>
      <c r="C165" s="1"/>
      <c r="D165" s="1"/>
      <c r="E165" s="1"/>
      <c r="F165" s="1"/>
      <c r="G165" s="1"/>
    </row>
    <row r="166" spans="1:7" x14ac:dyDescent="0.3">
      <c r="A166" s="4"/>
      <c r="B166" s="1"/>
      <c r="C166" s="1"/>
      <c r="D166" s="1"/>
      <c r="E166" s="1"/>
      <c r="F166" s="1"/>
      <c r="G166" s="1"/>
    </row>
    <row r="167" spans="1:7" x14ac:dyDescent="0.3">
      <c r="A167" s="4"/>
      <c r="B167" s="1"/>
      <c r="C167" s="1"/>
      <c r="D167" s="1"/>
      <c r="E167" s="1"/>
      <c r="F167" s="1"/>
      <c r="G167" s="1"/>
    </row>
    <row r="168" spans="1:7" x14ac:dyDescent="0.3">
      <c r="A168" s="4"/>
      <c r="B168" s="1"/>
      <c r="C168" s="1"/>
      <c r="D168" s="1"/>
      <c r="E168" s="1"/>
      <c r="F168" s="1"/>
      <c r="G168" s="1"/>
    </row>
    <row r="169" spans="1:7" x14ac:dyDescent="0.3">
      <c r="A169" s="4"/>
      <c r="B169" s="1"/>
      <c r="C169" s="1"/>
      <c r="D169" s="1"/>
      <c r="E169" s="1"/>
      <c r="F169" s="1"/>
      <c r="G169" s="1"/>
    </row>
    <row r="170" spans="1:7" x14ac:dyDescent="0.3">
      <c r="A170" s="4"/>
      <c r="B170" s="1"/>
      <c r="C170" s="1"/>
      <c r="D170" s="1"/>
      <c r="E170" s="1"/>
      <c r="F170" s="1"/>
      <c r="G170" s="1"/>
    </row>
    <row r="171" spans="1:7" x14ac:dyDescent="0.3">
      <c r="A171" s="4"/>
      <c r="B171" s="1"/>
      <c r="C171" s="1"/>
      <c r="D171" s="1"/>
      <c r="E171" s="1"/>
      <c r="F171" s="1"/>
      <c r="G171" s="1"/>
    </row>
    <row r="172" spans="1:7" x14ac:dyDescent="0.3">
      <c r="A172" s="4"/>
      <c r="B172" s="1"/>
      <c r="C172" s="1"/>
      <c r="D172" s="1"/>
      <c r="E172" s="1"/>
      <c r="F172" s="1"/>
      <c r="G172" s="1"/>
    </row>
    <row r="173" spans="1:7" x14ac:dyDescent="0.3">
      <c r="A173" s="4"/>
      <c r="B173" s="1"/>
      <c r="C173" s="1"/>
      <c r="D173" s="1"/>
      <c r="E173" s="1"/>
      <c r="F173" s="1"/>
      <c r="G173" s="1"/>
    </row>
    <row r="174" spans="1:7" x14ac:dyDescent="0.3">
      <c r="A174" s="4"/>
      <c r="B174" s="1"/>
      <c r="C174" s="1"/>
      <c r="D174" s="1"/>
      <c r="E174" s="1"/>
      <c r="F174" s="1"/>
      <c r="G174" s="1"/>
    </row>
    <row r="175" spans="1:7" x14ac:dyDescent="0.3">
      <c r="A175" s="4"/>
      <c r="B175" s="1"/>
      <c r="C175" s="1"/>
      <c r="D175" s="1"/>
      <c r="E175" s="1"/>
      <c r="F175" s="1"/>
      <c r="G175" s="1"/>
    </row>
    <row r="176" spans="1:7" x14ac:dyDescent="0.3">
      <c r="A176" s="4"/>
      <c r="B176" s="1"/>
      <c r="C176" s="1"/>
      <c r="D176" s="1"/>
      <c r="E176" s="1"/>
      <c r="F176" s="1"/>
      <c r="G176" s="1"/>
    </row>
    <row r="177" spans="1:7" x14ac:dyDescent="0.3">
      <c r="A177" s="4"/>
      <c r="B177" s="1"/>
      <c r="C177" s="1"/>
      <c r="D177" s="1"/>
      <c r="E177" s="1"/>
      <c r="F177" s="1"/>
      <c r="G177" s="1"/>
    </row>
    <row r="178" spans="1:7" x14ac:dyDescent="0.3">
      <c r="A178" s="4"/>
      <c r="B178" s="1"/>
      <c r="C178" s="1"/>
      <c r="D178" s="1"/>
      <c r="E178" s="1"/>
      <c r="F178" s="1"/>
      <c r="G178" s="1"/>
    </row>
    <row r="179" spans="1:7" x14ac:dyDescent="0.3">
      <c r="A179" s="4"/>
      <c r="B179" s="1"/>
      <c r="C179" s="1"/>
      <c r="D179" s="1"/>
      <c r="E179" s="1"/>
      <c r="F179" s="1"/>
      <c r="G179" s="1"/>
    </row>
    <row r="180" spans="1:7" x14ac:dyDescent="0.3">
      <c r="A180" s="4"/>
      <c r="B180" s="1"/>
      <c r="C180" s="1"/>
      <c r="D180" s="1"/>
      <c r="E180" s="1"/>
      <c r="F180" s="1"/>
      <c r="G180" s="1"/>
    </row>
    <row r="181" spans="1:7" x14ac:dyDescent="0.3">
      <c r="A181" s="4"/>
      <c r="B181" s="1"/>
      <c r="C181" s="1"/>
      <c r="D181" s="1"/>
      <c r="E181" s="1"/>
      <c r="F181" s="1"/>
      <c r="G181" s="1"/>
    </row>
    <row r="182" spans="1:7" x14ac:dyDescent="0.3">
      <c r="A182" s="4"/>
      <c r="B182" s="1"/>
      <c r="C182" s="1"/>
      <c r="D182" s="1"/>
      <c r="E182" s="1"/>
      <c r="F182" s="1"/>
      <c r="G182" s="1"/>
    </row>
    <row r="183" spans="1:7" x14ac:dyDescent="0.3">
      <c r="A183" s="4"/>
      <c r="B183" s="1"/>
      <c r="C183" s="1"/>
      <c r="D183" s="1"/>
      <c r="E183" s="1"/>
      <c r="F183" s="1"/>
      <c r="G183" s="1"/>
    </row>
    <row r="184" spans="1:7" x14ac:dyDescent="0.3">
      <c r="A184" s="4"/>
      <c r="B184" s="1"/>
      <c r="C184" s="1"/>
      <c r="D184" s="1"/>
      <c r="E184" s="1"/>
      <c r="F184" s="1"/>
      <c r="G184" s="1"/>
    </row>
    <row r="185" spans="1:7" x14ac:dyDescent="0.3">
      <c r="A185" s="4"/>
      <c r="B185" s="1"/>
      <c r="C185" s="1"/>
      <c r="D185" s="1"/>
      <c r="E185" s="1"/>
      <c r="F185" s="1"/>
      <c r="G185" s="1"/>
    </row>
    <row r="186" spans="1:7" x14ac:dyDescent="0.3">
      <c r="A186" s="4"/>
      <c r="B186" s="1"/>
      <c r="C186" s="1"/>
      <c r="D186" s="1"/>
      <c r="E186" s="1"/>
      <c r="F186" s="1"/>
      <c r="G186" s="1"/>
    </row>
    <row r="187" spans="1:7" x14ac:dyDescent="0.3">
      <c r="A187" s="4"/>
      <c r="B187" s="1"/>
      <c r="C187" s="1"/>
      <c r="D187" s="1"/>
      <c r="E187" s="1"/>
      <c r="F187" s="1"/>
      <c r="G187" s="1"/>
    </row>
    <row r="188" spans="1:7" x14ac:dyDescent="0.3">
      <c r="A188" s="4"/>
      <c r="B188" s="1"/>
      <c r="C188" s="1"/>
      <c r="D188" s="1"/>
      <c r="E188" s="1"/>
      <c r="F188" s="1"/>
      <c r="G188" s="1"/>
    </row>
  </sheetData>
  <mergeCells count="13">
    <mergeCell ref="A5:C5"/>
    <mergeCell ref="A1:O1"/>
    <mergeCell ref="A2:A3"/>
    <mergeCell ref="C2:C3"/>
    <mergeCell ref="D2:G2"/>
    <mergeCell ref="H2:K2"/>
    <mergeCell ref="L2:O2"/>
    <mergeCell ref="B26:B27"/>
    <mergeCell ref="A26:A27"/>
    <mergeCell ref="B13:B14"/>
    <mergeCell ref="A13:A14"/>
    <mergeCell ref="B17:B23"/>
    <mergeCell ref="A17:A23"/>
  </mergeCells>
  <phoneticPr fontId="0" type="noConversion"/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февраль 2020</vt:lpstr>
      <vt:lpstr>'февраль 2020'!Заголовки_для_печати</vt:lpstr>
      <vt:lpstr>'февраль 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Вадим Вакилов</cp:lastModifiedBy>
  <cp:lastPrinted>2020-01-29T04:37:55Z</cp:lastPrinted>
  <dcterms:created xsi:type="dcterms:W3CDTF">2012-05-22T08:33:39Z</dcterms:created>
  <dcterms:modified xsi:type="dcterms:W3CDTF">2020-05-27T09:32:59Z</dcterms:modified>
</cp:coreProperties>
</file>