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На сайт (четвертое изменение)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1" i="1" s="1"/>
  <c r="F12" i="1"/>
  <c r="F11" i="1"/>
  <c r="G11" i="1"/>
  <c r="D11" i="1"/>
  <c r="G4" i="1" l="1"/>
  <c r="G7" i="1"/>
  <c r="G6" i="1"/>
  <c r="D7" i="1"/>
  <c r="D6" i="1" s="1"/>
  <c r="D4" i="1" s="1"/>
  <c r="I7" i="1" l="1"/>
  <c r="I6" i="1" s="1"/>
  <c r="F7" i="1"/>
  <c r="F6" i="1" s="1"/>
  <c r="I4" i="1" l="1"/>
  <c r="F4" i="1"/>
  <c r="H8" i="1" l="1"/>
  <c r="H10" i="1"/>
  <c r="H12" i="1"/>
  <c r="H13" i="1"/>
  <c r="E8" i="1"/>
  <c r="E9" i="1"/>
  <c r="E10" i="1"/>
  <c r="E13" i="1"/>
  <c r="H11" i="1" l="1"/>
  <c r="E11" i="1"/>
  <c r="E12" i="1"/>
  <c r="H9" i="1" l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<sst xmlns="http://schemas.openxmlformats.org/spreadsheetml/2006/main" count="26" uniqueCount="26">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</sst>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zoomScale="75" zoomScaleNormal="75" workbookViewId="0">
      <selection activeCell="F2" sqref="F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269758765</v>
      </c>
      <c r="E4" s="6">
        <f>F4-D4</f>
        <v>0</v>
      </c>
      <c r="F4" s="6">
        <f>F6+F11</f>
        <v>269758765</v>
      </c>
      <c r="G4" s="6">
        <f>G6+G11</f>
        <v>202672242</v>
      </c>
      <c r="H4" s="6">
        <f>I4-G4</f>
        <v>0</v>
      </c>
      <c r="I4" s="6">
        <f>I6+I11</f>
        <v>202672242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20"/>
      <c r="E9" s="13">
        <f t="shared" si="0"/>
        <v>0</v>
      </c>
      <c r="F9" s="14"/>
      <c r="G9" s="20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0"/>
      <c r="E10" s="13">
        <f t="shared" si="0"/>
        <v>0</v>
      </c>
      <c r="F10" s="14"/>
      <c r="G10" s="20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1">
        <f t="shared" ref="D11" si="2">D13-D12</f>
        <v>269758765</v>
      </c>
      <c r="E11" s="21">
        <f t="shared" ref="E11:I11" si="3">E13-E12</f>
        <v>0</v>
      </c>
      <c r="F11" s="21">
        <f>F13-F12</f>
        <v>269758765</v>
      </c>
      <c r="G11" s="21">
        <f t="shared" ref="G11" si="4">G13-G12</f>
        <v>91772242</v>
      </c>
      <c r="H11" s="21">
        <f t="shared" si="3"/>
        <v>0</v>
      </c>
      <c r="I11" s="21">
        <f>I13-I12</f>
        <v>91772242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1">
        <v>368658673</v>
      </c>
      <c r="E12" s="13">
        <f t="shared" si="0"/>
        <v>-35988364</v>
      </c>
      <c r="F12" s="21">
        <f>354190760+14467913-35688364-300000</f>
        <v>332670309</v>
      </c>
      <c r="G12" s="21">
        <v>276886431</v>
      </c>
      <c r="H12" s="13">
        <f t="shared" si="1"/>
        <v>-35988364</v>
      </c>
      <c r="I12" s="21">
        <f>230270218+46616213-35688364-300000</f>
        <v>240898067</v>
      </c>
    </row>
    <row r="13" spans="1:9" ht="44.25" customHeight="1" x14ac:dyDescent="0.3">
      <c r="B13" s="15" t="s">
        <v>18</v>
      </c>
      <c r="C13" s="12" t="s">
        <v>19</v>
      </c>
      <c r="D13" s="21">
        <v>638417438</v>
      </c>
      <c r="E13" s="13">
        <f t="shared" si="0"/>
        <v>-35988364</v>
      </c>
      <c r="F13" s="21">
        <v>602429074</v>
      </c>
      <c r="G13" s="21">
        <v>368658673</v>
      </c>
      <c r="H13" s="13">
        <f t="shared" si="1"/>
        <v>-35988364</v>
      </c>
      <c r="I13" s="21">
        <v>332670309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2020-05-07T09:28:36Z</dcterms:modified>
</cp:coreProperties>
</file>