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9.05.2020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4" i="1" l="1"/>
  <c r="D11" i="1" s="1"/>
  <c r="D16" i="1"/>
  <c r="D9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<sst xmlns="http://schemas.openxmlformats.org/spreadsheetml/2006/main" count="27" uniqueCount="27">
  <si>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</si>
  <si>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</si>
  <si>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</si>
  <si>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</si>
  <si>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</si>
  <si>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</si>
  <si>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</si>
  <si>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</si>
  <si>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</si>
  <si>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</si>
  <si>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</si>
  <si>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</si>
  <si>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</si>
  <si>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</si>
  <si>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</si>
  <si>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</si>
  <si>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</si>
  <si>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</si>
  <si>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</si>
  <si>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</si>
  <si>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</si>
  <si>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</si>
  <si>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</si>
  <si>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</si>
  <si>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24.12.2019 № 700-VI</t>
  </si>
  <si>
    <t>(в ред. Решений Думы от 19.02.2020 №713-VI, от 25.03.2020 №744-VI, от 16.04.2020 №762-VI,                        от 28.05.2020 №766-VI)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</si>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</sst>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="75" zoomScaleNormal="75" workbookViewId="0">
      <selection activeCell="G17" sqref="G1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2"/>
      <c r="B1" s="2"/>
      <c r="C1" s="3"/>
      <c r="D1" s="3" t="s">
        <v>26</v>
      </c>
    </row>
    <row r="2" spans="1:4" ht="18" x14ac:dyDescent="0.35">
      <c r="A2" s="2"/>
      <c r="B2" s="2"/>
      <c r="C2" s="3"/>
      <c r="D2" s="4" t="s">
        <v>0</v>
      </c>
    </row>
    <row r="3" spans="1:4" ht="18" x14ac:dyDescent="0.35">
      <c r="A3" s="2"/>
      <c r="B3" s="2"/>
      <c r="C3" s="5"/>
      <c r="D3" s="4" t="s">
        <v>24</v>
      </c>
    </row>
    <row r="4" spans="1:4" ht="18" x14ac:dyDescent="0.35">
      <c r="A4" s="2"/>
      <c r="B4" s="2"/>
      <c r="C4" s="2"/>
      <c r="D4" s="2"/>
    </row>
    <row r="5" spans="1:4" ht="32.4" customHeight="1" x14ac:dyDescent="0.25">
      <c r="A5" s="19" t="s">
        <v>1</v>
      </c>
      <c r="B5" s="19"/>
      <c r="C5" s="19"/>
      <c r="D5" s="19"/>
    </row>
    <row r="6" spans="1:4" ht="34.799999999999997" customHeight="1" x14ac:dyDescent="0.35">
      <c r="A6" s="17"/>
      <c r="B6" s="18" t="s">
        <v>25</v>
      </c>
      <c r="C6" s="18"/>
      <c r="D6" s="18"/>
    </row>
    <row r="7" spans="1:4" ht="18" x14ac:dyDescent="0.35">
      <c r="A7" s="2"/>
      <c r="B7" s="6"/>
      <c r="C7" s="2"/>
      <c r="D7" s="4" t="s">
        <v>2</v>
      </c>
    </row>
    <row r="8" spans="1:4" ht="18" x14ac:dyDescent="0.35">
      <c r="A8" s="2"/>
      <c r="B8" s="7" t="s">
        <v>3</v>
      </c>
      <c r="C8" s="7" t="s">
        <v>4</v>
      </c>
      <c r="D8" s="7" t="s">
        <v>5</v>
      </c>
    </row>
    <row r="9" spans="1:4" s="1" customFormat="1" ht="39" customHeight="1" x14ac:dyDescent="0.35">
      <c r="A9" s="8"/>
      <c r="B9" s="9" t="s">
        <v>6</v>
      </c>
      <c r="C9" s="10"/>
      <c r="D9" s="11">
        <f>D11+D16</f>
        <v>1448122989</v>
      </c>
    </row>
    <row r="10" spans="1:4" s="1" customFormat="1" ht="15.75" customHeight="1" x14ac:dyDescent="0.35">
      <c r="A10" s="8"/>
      <c r="B10" s="12" t="s">
        <v>7</v>
      </c>
      <c r="C10" s="13"/>
      <c r="D10" s="14"/>
    </row>
    <row r="11" spans="1:4" ht="36" x14ac:dyDescent="0.35">
      <c r="A11" s="2"/>
      <c r="B11" s="12" t="s">
        <v>17</v>
      </c>
      <c r="C11" s="15" t="s">
        <v>14</v>
      </c>
      <c r="D11" s="14">
        <f>D12-D14</f>
        <v>-119547000</v>
      </c>
    </row>
    <row r="12" spans="1:4" ht="54" hidden="1" x14ac:dyDescent="0.35">
      <c r="A12" s="2"/>
      <c r="B12" s="12" t="s">
        <v>18</v>
      </c>
      <c r="C12" s="15" t="s">
        <v>15</v>
      </c>
      <c r="D12" s="14"/>
    </row>
    <row r="13" spans="1:4" ht="72" hidden="1" x14ac:dyDescent="0.35">
      <c r="A13" s="2"/>
      <c r="B13" s="12" t="s">
        <v>19</v>
      </c>
      <c r="C13" s="15" t="s">
        <v>16</v>
      </c>
      <c r="D13" s="14"/>
    </row>
    <row r="14" spans="1:4" ht="57" customHeight="1" x14ac:dyDescent="0.35">
      <c r="A14" s="2"/>
      <c r="B14" s="12" t="s">
        <v>20</v>
      </c>
      <c r="C14" s="15" t="s">
        <v>21</v>
      </c>
      <c r="D14" s="14">
        <f>D15</f>
        <v>119547000</v>
      </c>
    </row>
    <row r="15" spans="1:4" ht="72" x14ac:dyDescent="0.35">
      <c r="A15" s="2"/>
      <c r="B15" s="12" t="s">
        <v>22</v>
      </c>
      <c r="C15" s="15" t="s">
        <v>23</v>
      </c>
      <c r="D15" s="14">
        <v>119547000</v>
      </c>
    </row>
    <row r="16" spans="1:4" ht="38.25" customHeight="1" x14ac:dyDescent="0.35">
      <c r="A16" s="2"/>
      <c r="B16" s="16" t="s">
        <v>8</v>
      </c>
      <c r="C16" s="15" t="s">
        <v>9</v>
      </c>
      <c r="D16" s="14">
        <f>D18-D17</f>
        <v>1567669989</v>
      </c>
    </row>
    <row r="17" spans="1:4" ht="36" x14ac:dyDescent="0.35">
      <c r="A17" s="2"/>
      <c r="B17" s="16" t="s">
        <v>10</v>
      </c>
      <c r="C17" s="15" t="s">
        <v>11</v>
      </c>
      <c r="D17" s="14">
        <f>949995498-252385487-8000000-33512186-17680387-35688364-300000+40138</f>
        <v>602469212</v>
      </c>
    </row>
    <row r="18" spans="1:4" ht="36" x14ac:dyDescent="0.35">
      <c r="A18" s="2"/>
      <c r="B18" s="16" t="s">
        <v>12</v>
      </c>
      <c r="C18" s="15" t="s">
        <v>13</v>
      </c>
      <c r="D18" s="14">
        <v>2170139201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2020-05-15T06:15:34Z</cp:lastPrinted>
  <dcterms:created xsi:type="dcterms:W3CDTF">2019-11-01T04:09:44Z</dcterms:created>
  <dcterms:modified xsi:type="dcterms:W3CDTF">2020-05-27T11:29:27Z</dcterms:modified>
</cp:coreProperties>
</file>