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апрель\На сайт (третье изменение)\"/>
    </mc:Choice>
  </mc:AlternateContent>
  <bookViews>
    <workbookView xWindow="0" yWindow="0" windowWidth="28800" windowHeight="121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№2'!#REF!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6" i="1" s="1"/>
  <c r="E8" i="1"/>
  <c r="E10" i="1"/>
  <c r="E4" i="1" s="1"/>
  <c r="C11" i="1"/>
  <c r="C10" i="1" s="1"/>
  <c r="C8" i="1"/>
  <c r="C7" i="1" s="1"/>
  <c r="C6" i="1" s="1"/>
  <c r="C4" i="1" l="1"/>
  <c r="D5" i="1" l="1"/>
  <c r="D9" i="1"/>
  <c r="D11" i="1"/>
  <c r="D12" i="1"/>
  <c r="D8" i="1"/>
  <c r="D7" i="1" l="1"/>
  <c r="D10" i="1" l="1"/>
  <c r="D4" i="1"/>
  <c r="D6" i="1"/>
</calcChain>
</file>

<file path=xl/sharedStrings.xml><?xml version="1.0" encoding="utf-8"?>
<sst xmlns="http://schemas.openxmlformats.org/spreadsheetml/2006/main" count="21" uniqueCount="21">
  <si>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</si>
  <si>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</si>
  <si>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</si>
  <si>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</si>
  <si>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</si>
  <si>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</si>
  <si>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</si>
  <si>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</si>
  <si>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</si>
  <si>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</si>
  <si>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</si>
  <si>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</si>
  <si>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</si>
  <si>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>000 01 03 00 00 00 0000 000</t>
  </si>
  <si>
    <t>Поправки, вносимые в бюджет, в рублях           (гр.5-гр.3)</t>
  </si>
  <si>
    <t>Уточннённый бюджет на 2020 год, в рублях</t>
  </si>
  <si>
    <t>Бюджет на 2020 год, с учетом поправок, в рублях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</si>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</sst>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7" formatCode="_-* #,##0.00_р_._-;\-* #,##0.00_р_._-;_-* &quot;-&quot;??_р_._-;_-@_-"/>
  </numFmts>
  <fonts count="2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3" fillId="0" borderId="0"/>
    <xf numFmtId="43" fontId="4" fillId="0" borderId="0" applyFont="0" applyFill="0" applyBorder="0" applyAlignment="0" applyProtection="0"/>
    <xf numFmtId="0" fontId="6" fillId="0" borderId="0"/>
    <xf numFmtId="0" fontId="6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3" applyNumberFormat="0" applyAlignment="0" applyProtection="0"/>
    <xf numFmtId="0" fontId="9" fillId="11" borderId="4" applyNumberFormat="0" applyAlignment="0" applyProtection="0"/>
    <xf numFmtId="0" fontId="10" fillId="11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12" borderId="9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3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14" borderId="10" applyNumberFormat="0" applyFont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167" fontId="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right" wrapText="1"/>
    </xf>
    <xf numFmtId="3" fontId="1" fillId="0" borderId="1" xfId="0" applyNumberFormat="1" applyFont="1" applyFill="1" applyBorder="1" applyAlignment="1">
      <alignment horizontal="right" wrapText="1"/>
    </xf>
    <xf numFmtId="3" fontId="1" fillId="0" borderId="1" xfId="0" applyNumberFormat="1" applyFont="1" applyFill="1" applyBorder="1" applyAlignment="1">
      <alignment horizontal="right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tabSelected="1" zoomScale="75" zoomScaleNormal="75" workbookViewId="0">
      <selection activeCell="J9" sqref="J9"/>
    </sheetView>
  </sheetViews>
  <sheetFormatPr defaultRowHeight="12.75" x14ac:dyDescent="0.2"/>
  <cols>
    <col min="1" max="1" width="59.5703125" customWidth="1"/>
    <col min="2" max="2" width="37.140625" customWidth="1"/>
    <col min="3" max="3" width="19.42578125" customWidth="1"/>
    <col min="4" max="4" width="17.5703125" customWidth="1"/>
    <col min="5" max="5" width="17.7109375" customWidth="1"/>
  </cols>
  <sheetData>
    <row r="1" spans="1:5" ht="18.75" x14ac:dyDescent="0.3">
      <c r="A1" s="3"/>
      <c r="B1" s="1"/>
      <c r="C1" s="2"/>
    </row>
    <row r="2" spans="1:5" ht="93.75" x14ac:dyDescent="0.2">
      <c r="A2" s="4" t="s">
        <v>0</v>
      </c>
      <c r="B2" s="4" t="s">
        <v>1</v>
      </c>
      <c r="C2" s="14" t="s">
        <v>15</v>
      </c>
      <c r="D2" s="14" t="s">
        <v>14</v>
      </c>
      <c r="E2" s="14" t="s">
        <v>16</v>
      </c>
    </row>
    <row r="3" spans="1:5" ht="18.75" x14ac:dyDescent="0.2">
      <c r="A3" s="15">
        <v>1</v>
      </c>
      <c r="B3" s="15">
        <v>2</v>
      </c>
      <c r="C3" s="16">
        <v>3</v>
      </c>
      <c r="D3" s="16">
        <v>4</v>
      </c>
      <c r="E3" s="16">
        <v>5</v>
      </c>
    </row>
    <row r="4" spans="1:5" s="8" customFormat="1" ht="39" customHeight="1" x14ac:dyDescent="0.3">
      <c r="A4" s="5" t="s">
        <v>2</v>
      </c>
      <c r="B4" s="6"/>
      <c r="C4" s="19">
        <f>C10+C6</f>
        <v>1394494376</v>
      </c>
      <c r="D4" s="7">
        <f>E4-C4</f>
        <v>17680387</v>
      </c>
      <c r="E4" s="7">
        <f>E10+E6</f>
        <v>1412174763</v>
      </c>
    </row>
    <row r="5" spans="1:5" s="8" customFormat="1" ht="15.75" customHeight="1" x14ac:dyDescent="0.3">
      <c r="A5" s="9" t="s">
        <v>3</v>
      </c>
      <c r="B5" s="10"/>
      <c r="C5" s="20"/>
      <c r="D5" s="7">
        <f t="shared" ref="D5:D12" si="0">E5-C5</f>
        <v>0</v>
      </c>
      <c r="E5" s="10"/>
    </row>
    <row r="6" spans="1:5" s="8" customFormat="1" ht="39" customHeight="1" x14ac:dyDescent="0.3">
      <c r="A6" s="9" t="s">
        <v>10</v>
      </c>
      <c r="B6" s="12" t="s">
        <v>13</v>
      </c>
      <c r="C6" s="21">
        <f>C7</f>
        <v>-119547000</v>
      </c>
      <c r="D6" s="17">
        <f t="shared" si="0"/>
        <v>0</v>
      </c>
      <c r="E6" s="13">
        <f>E7</f>
        <v>-119547000</v>
      </c>
    </row>
    <row r="7" spans="1:5" s="8" customFormat="1" ht="57" customHeight="1" x14ac:dyDescent="0.3">
      <c r="A7" s="9" t="s">
        <v>11</v>
      </c>
      <c r="B7" s="12" t="s">
        <v>12</v>
      </c>
      <c r="C7" s="21">
        <f>-C8</f>
        <v>-119547000</v>
      </c>
      <c r="D7" s="17">
        <f t="shared" si="0"/>
        <v>0</v>
      </c>
      <c r="E7" s="13">
        <f>-E8</f>
        <v>-119547000</v>
      </c>
    </row>
    <row r="8" spans="1:5" s="8" customFormat="1" ht="56.25" customHeight="1" x14ac:dyDescent="0.3">
      <c r="A8" s="9" t="s">
        <v>17</v>
      </c>
      <c r="B8" s="12" t="s">
        <v>18</v>
      </c>
      <c r="C8" s="21">
        <f>C9</f>
        <v>119547000</v>
      </c>
      <c r="D8" s="17">
        <f t="shared" si="0"/>
        <v>0</v>
      </c>
      <c r="E8" s="13">
        <f>E9</f>
        <v>119547000</v>
      </c>
    </row>
    <row r="9" spans="1:5" s="8" customFormat="1" ht="73.5" customHeight="1" x14ac:dyDescent="0.3">
      <c r="A9" s="9" t="s">
        <v>19</v>
      </c>
      <c r="B9" s="12" t="s">
        <v>20</v>
      </c>
      <c r="C9" s="21">
        <v>119547000</v>
      </c>
      <c r="D9" s="17">
        <f t="shared" si="0"/>
        <v>0</v>
      </c>
      <c r="E9" s="13">
        <v>119547000</v>
      </c>
    </row>
    <row r="10" spans="1:5" s="8" customFormat="1" ht="39" customHeight="1" x14ac:dyDescent="0.3">
      <c r="A10" s="11" t="s">
        <v>4</v>
      </c>
      <c r="B10" s="12" t="s">
        <v>5</v>
      </c>
      <c r="C10" s="21">
        <f>C12-C11</f>
        <v>1514041376</v>
      </c>
      <c r="D10" s="17">
        <f t="shared" si="0"/>
        <v>17680387</v>
      </c>
      <c r="E10" s="21">
        <f>E12-E11</f>
        <v>1531721763</v>
      </c>
    </row>
    <row r="11" spans="1:5" s="8" customFormat="1" ht="35.25" customHeight="1" x14ac:dyDescent="0.3">
      <c r="A11" s="11" t="s">
        <v>6</v>
      </c>
      <c r="B11" s="12" t="s">
        <v>7</v>
      </c>
      <c r="C11" s="21">
        <f>949995498-252385487-8000000-33512186</f>
        <v>656097825</v>
      </c>
      <c r="D11" s="17">
        <f t="shared" si="0"/>
        <v>-17680387</v>
      </c>
      <c r="E11" s="22">
        <v>638417438</v>
      </c>
    </row>
    <row r="12" spans="1:5" ht="37.5" x14ac:dyDescent="0.3">
      <c r="A12" s="11" t="s">
        <v>8</v>
      </c>
      <c r="B12" s="12" t="s">
        <v>9</v>
      </c>
      <c r="C12" s="21">
        <v>2170139201</v>
      </c>
      <c r="D12" s="18">
        <f t="shared" si="0"/>
        <v>0</v>
      </c>
      <c r="E12" s="22">
        <v>2170139201</v>
      </c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2019-01-17T04:47:18Z</cp:lastPrinted>
  <dcterms:created xsi:type="dcterms:W3CDTF">2018-12-18T05:11:05Z</dcterms:created>
  <dcterms:modified xsi:type="dcterms:W3CDTF">2020-04-08T09:53:10Z</dcterms:modified>
</cp:coreProperties>
</file>