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17.04.2020\Новая папка\"/>
    </mc:Choice>
  </mc:AlternateContent>
  <bookViews>
    <workbookView xWindow="0" yWindow="0" windowWidth="23865" windowHeight="985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D12" i="1" l="1"/>
  <c r="D16" i="1"/>
  <c r="D14" i="1"/>
  <c r="E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<sst xmlns="http://schemas.openxmlformats.org/spreadsheetml/2006/main" count="28" uniqueCount="28">
  <si>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</si>
  <si>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</si>
  <si>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</si>
  <si>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</si>
  <si>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</si>
  <si>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</si>
  <si>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</si>
  <si>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</si>
  <si>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</si>
  <si>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</si>
  <si>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</si>
  <si>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</si>
  <si>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</si>
  <si>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</si>
  <si>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</si>
  <si>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</si>
  <si>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</si>
  <si>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</si>
  <si>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</si>
  <si>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</si>
  <si>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</si>
  <si>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</si>
  <si>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</si>
  <si>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</si>
  <si>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</si>
  <si>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4</t>
  </si>
  <si>
    <t>от 24.12.2019 № 700-VI</t>
  </si>
  <si>
    <t>(в ред. Решений Думы от 19.02.2020 №713-VI, от 25.03.2020 №744-VI, от 16.04.2020 №762-VI)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</si>
</sst>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Normal="100" workbookViewId="0">
      <selection activeCell="H6" sqref="H6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25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ht="23.25" customHeight="1" x14ac:dyDescent="0.3">
      <c r="A6" s="2"/>
      <c r="B6" s="20" t="s">
        <v>27</v>
      </c>
      <c r="C6" s="20"/>
      <c r="D6" s="20"/>
      <c r="E6" s="20"/>
    </row>
    <row r="7" spans="1:5" x14ac:dyDescent="0.3">
      <c r="B7" s="7"/>
      <c r="E7" s="5" t="s">
        <v>2</v>
      </c>
    </row>
    <row r="8" spans="1:5" ht="37.5" x14ac:dyDescent="0.3">
      <c r="B8" s="8" t="s">
        <v>3</v>
      </c>
      <c r="C8" s="8" t="s">
        <v>4</v>
      </c>
      <c r="D8" s="8" t="s">
        <v>5</v>
      </c>
      <c r="E8" s="8" t="s">
        <v>14</v>
      </c>
    </row>
    <row r="9" spans="1:5" s="3" customFormat="1" ht="39" customHeight="1" x14ac:dyDescent="0.3">
      <c r="B9" s="9" t="s">
        <v>6</v>
      </c>
      <c r="C9" s="10"/>
      <c r="D9" s="11">
        <f>D11+D16</f>
        <v>269758765</v>
      </c>
      <c r="E9" s="11">
        <f>E11+E16</f>
        <v>202672242</v>
      </c>
    </row>
    <row r="10" spans="1:5" s="3" customFormat="1" x14ac:dyDescent="0.3">
      <c r="B10" s="12" t="s">
        <v>7</v>
      </c>
      <c r="C10" s="13"/>
      <c r="D10" s="14"/>
      <c r="E10" s="15"/>
    </row>
    <row r="11" spans="1:5" s="3" customFormat="1" ht="37.5" x14ac:dyDescent="0.3">
      <c r="B11" s="12" t="s">
        <v>15</v>
      </c>
      <c r="C11" s="16" t="s">
        <v>16</v>
      </c>
      <c r="D11" s="14">
        <f>D12-D14</f>
        <v>0</v>
      </c>
      <c r="E11" s="17">
        <f>E12-E14</f>
        <v>110900000</v>
      </c>
    </row>
    <row r="12" spans="1:5" s="3" customFormat="1" ht="37.5" x14ac:dyDescent="0.3">
      <c r="B12" s="12" t="s">
        <v>17</v>
      </c>
      <c r="C12" s="16" t="s">
        <v>18</v>
      </c>
      <c r="D12" s="14">
        <f>D13</f>
        <v>0</v>
      </c>
      <c r="E12" s="17">
        <f>E13</f>
        <v>110900000</v>
      </c>
    </row>
    <row r="13" spans="1:5" s="3" customFormat="1" ht="56.25" x14ac:dyDescent="0.3">
      <c r="B13" s="12" t="s">
        <v>19</v>
      </c>
      <c r="C13" s="16" t="s">
        <v>20</v>
      </c>
      <c r="D13" s="14"/>
      <c r="E13" s="14">
        <v>110900000</v>
      </c>
    </row>
    <row r="14" spans="1:5" s="3" customFormat="1" ht="40.5" hidden="1" customHeight="1" x14ac:dyDescent="0.3">
      <c r="B14" s="12" t="s">
        <v>21</v>
      </c>
      <c r="C14" s="16" t="s">
        <v>22</v>
      </c>
      <c r="D14" s="14">
        <f>D15</f>
        <v>0</v>
      </c>
      <c r="E14" s="14">
        <f>E15</f>
        <v>0</v>
      </c>
    </row>
    <row r="15" spans="1:5" s="3" customFormat="1" ht="56.25" hidden="1" x14ac:dyDescent="0.3">
      <c r="B15" s="12" t="s">
        <v>24</v>
      </c>
      <c r="C15" s="16" t="s">
        <v>23</v>
      </c>
      <c r="D15" s="14"/>
      <c r="E15" s="14"/>
    </row>
    <row r="16" spans="1:5" s="3" customFormat="1" ht="36.75" customHeight="1" x14ac:dyDescent="0.3">
      <c r="B16" s="18" t="s">
        <v>8</v>
      </c>
      <c r="C16" s="16" t="s">
        <v>9</v>
      </c>
      <c r="D16" s="14">
        <f>D18-D17</f>
        <v>269758765</v>
      </c>
      <c r="E16" s="14">
        <f>E18-E17</f>
        <v>91772242</v>
      </c>
    </row>
    <row r="17" spans="2:5" s="3" customFormat="1" ht="42.75" customHeight="1" x14ac:dyDescent="0.3">
      <c r="B17" s="18" t="s">
        <v>10</v>
      </c>
      <c r="C17" s="16" t="s">
        <v>11</v>
      </c>
      <c r="D17" s="14">
        <f>354190760+14467913</f>
        <v>368658673</v>
      </c>
      <c r="E17" s="14">
        <f>230270218+46616213</f>
        <v>276886431</v>
      </c>
    </row>
    <row r="18" spans="2:5" ht="44.25" customHeight="1" x14ac:dyDescent="0.3">
      <c r="B18" s="18" t="s">
        <v>12</v>
      </c>
      <c r="C18" s="16" t="s">
        <v>13</v>
      </c>
      <c r="D18" s="14">
        <v>638417438</v>
      </c>
      <c r="E18" s="14">
        <v>368658673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2020-03-04T09:54:00Z</cp:lastPrinted>
  <dcterms:created xsi:type="dcterms:W3CDTF">2019-11-01T04:10:16Z</dcterms:created>
  <dcterms:modified xsi:type="dcterms:W3CDTF">2020-04-16T09:54:25Z</dcterms:modified>
</cp:coreProperties>
</file>