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7.04.2020\Новая папка\"/>
    </mc:Choice>
  </mc:AlternateContent>
  <bookViews>
    <workbookView xWindow="0" yWindow="0" windowWidth="23865" windowHeight="985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/>
  <c r="C69" i="1"/>
  <c r="C52" i="1" l="1"/>
  <c r="C74" i="1" l="1"/>
  <c r="C54" i="1" l="1"/>
  <c r="C75" i="1" l="1"/>
  <c r="C49" i="1" l="1"/>
  <c r="C72" i="1" l="1"/>
  <c r="C65" i="1" l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<sst xmlns="http://schemas.openxmlformats.org/spreadsheetml/2006/main" count="143" uniqueCount="143">
  <si>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</si>
  <si>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</si>
  <si>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</si>
  <si>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</si>
  <si>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</si>
  <si>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</si>
  <si>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</si>
  <si>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</si>
  <si>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</si>
  <si>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</si>
  <si>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</si>
  <si>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</si>
  <si>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</si>
  <si>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</si>
  <si>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</si>
  <si>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</si>
  <si>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</si>
  <si>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</si>
  <si>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</si>
  <si>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</si>
  <si>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</si>
  <si>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</si>
  <si>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</si>
  <si>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</si>
  <si>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</si>
  <si>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</si>
  <si>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</si>
  <si>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</si>
  <si>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</si>
  <si>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</si>
  <si>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</si>
  <si>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</si>
  <si>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</si>
  <si>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</si>
  <si>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</si>
  <si>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</si>
  <si>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</si>
  <si>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</si>
  <si>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</si>
  <si>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</si>
  <si>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</si>
  <si>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</si>
  <si>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</si>
  <si>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</si>
  <si>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</si>
  <si>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</si>
  <si>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</si>
  <si>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</si>
  <si>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</si>
  <si>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</si>
  <si>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</si>
  <si>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</si>
  <si>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</si>
  <si>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</si>
  <si>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</si>
  <si>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</si>
  <si>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</si>
  <si>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</si>
  <si>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</si>
  <si>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</si>
  <si>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</si>
  <si>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</si>
  <si>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</si>
  <si>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</si>
  <si>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</si>
  <si>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</si>
  <si>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</si>
  <si>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</si>
  <si>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</si>
  <si>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</si>
  <si>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</si>
  <si>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</si>
  <si>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</si>
  <si>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</si>
  <si>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</si>
  <si>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</si>
  <si>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</si>
  <si>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</si>
  <si>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</si>
  <si>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</si>
  <si>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</si>
  <si>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</si>
  <si>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</si>
  <si>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</si>
  <si>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</si>
  <si>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</si>
  <si>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</si>
  <si>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</si>
  <si>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</si>
  <si>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</si>
  <si>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</si>
  <si>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</si>
  <si>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</si>
  <si>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</si>
  <si>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</si>
  <si>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</si>
  <si>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</si>
  <si>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</si>
  <si>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</si>
  <si>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</si>
  <si>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</si>
  <si>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</si>
  <si>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</si>
  <si>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</si>
  <si>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</si>
  <si>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</si>
  <si>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</si>
  <si>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</si>
  <si>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</si>
  <si>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</si>
  <si>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</si>
  <si>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</si>
  <si>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</si>
  <si>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</si>
  <si>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</si>
  <si>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</si>
  <si>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</si>
  <si>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</si>
  <si>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</si>
  <si>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</si>
  <si>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</si>
  <si>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</si>
  <si>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</si>
  <si>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</si>
  <si>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</si>
  <si>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</si>
  <si>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</si>
  <si>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</si>
  <si>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</si>
  <si>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</si>
  <si>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</si>
  <si>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</si>
  <si>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</si>
  <si>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</si>
  <si>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</si>
  <si>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</si>
  <si>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</si>
  <si>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</si>
  <si>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</si>
  <si>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</si>
  <si>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</si>
  <si>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24.12.2019 № 700-VI</t>
  </si>
  <si>
    <t>(в ред. Решений Думы от 19.02.2020 №713-VI, от 25.03.2020 №744-VI, от 16.04.2020 №762-VI)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</si>
</sst>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B13" sqref="B1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9" t="s">
        <v>3</v>
      </c>
      <c r="B5" s="39"/>
      <c r="C5" s="39"/>
    </row>
    <row r="6" spans="1:3" x14ac:dyDescent="0.3">
      <c r="A6" s="3"/>
      <c r="B6" s="37" t="s">
        <v>142</v>
      </c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3004156632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389838732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21177140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12102700</v>
      </c>
    </row>
    <row r="55" spans="1:3" ht="58.5" customHeight="1" x14ac:dyDescent="0.3">
      <c r="A55" s="14" t="s">
        <v>132</v>
      </c>
      <c r="B55" s="21" t="s">
        <v>131</v>
      </c>
      <c r="C55" s="16">
        <v>500</v>
      </c>
    </row>
    <row r="56" spans="1:3" ht="75" x14ac:dyDescent="0.3">
      <c r="A56" s="31" t="s">
        <v>133</v>
      </c>
      <c r="B56" s="21" t="s">
        <v>134</v>
      </c>
      <c r="C56" s="16">
        <v>4000</v>
      </c>
    </row>
    <row r="57" spans="1:3" ht="75" x14ac:dyDescent="0.3">
      <c r="A57" s="31" t="s">
        <v>125</v>
      </c>
      <c r="B57" s="21" t="s">
        <v>126</v>
      </c>
      <c r="C57" s="16">
        <v>15300</v>
      </c>
    </row>
    <row r="58" spans="1:3" ht="93.75" x14ac:dyDescent="0.3">
      <c r="A58" s="31" t="s">
        <v>135</v>
      </c>
      <c r="B58" s="21" t="s">
        <v>136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127</v>
      </c>
      <c r="B60" s="21" t="s">
        <v>128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137</v>
      </c>
      <c r="B62" s="22" t="s">
        <v>138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14" t="s">
        <v>103</v>
      </c>
      <c r="B65" s="22" t="s">
        <v>104</v>
      </c>
      <c r="C65" s="16">
        <f>1640000-100000</f>
        <v>1540000</v>
      </c>
    </row>
    <row r="66" spans="1:3" s="5" customFormat="1" x14ac:dyDescent="0.3">
      <c r="A66" s="10" t="s">
        <v>105</v>
      </c>
      <c r="B66" s="13" t="s">
        <v>106</v>
      </c>
      <c r="C66" s="36">
        <f>C67+C72+C73+C75+C74</f>
        <v>6724838786.1800003</v>
      </c>
    </row>
    <row r="67" spans="1:3" s="5" customFormat="1" x14ac:dyDescent="0.3">
      <c r="A67" s="10" t="s">
        <v>107</v>
      </c>
      <c r="B67" s="13" t="s">
        <v>108</v>
      </c>
      <c r="C67" s="36">
        <f>C69+C70+C71+C68</f>
        <v>6855774871.1800003</v>
      </c>
    </row>
    <row r="68" spans="1:3" s="5" customFormat="1" x14ac:dyDescent="0.3">
      <c r="A68" s="32" t="s">
        <v>109</v>
      </c>
      <c r="B68" s="22" t="s">
        <v>110</v>
      </c>
      <c r="C68" s="33">
        <v>976017400</v>
      </c>
    </row>
    <row r="69" spans="1:3" x14ac:dyDescent="0.3">
      <c r="A69" s="14" t="s">
        <v>111</v>
      </c>
      <c r="B69" s="22" t="s">
        <v>112</v>
      </c>
      <c r="C69" s="38">
        <f>2073713184-112.82+32700700+221600+75000</f>
        <v>2106710371.1800001</v>
      </c>
    </row>
    <row r="70" spans="1:3" x14ac:dyDescent="0.3">
      <c r="A70" s="14" t="s">
        <v>113</v>
      </c>
      <c r="B70" s="22" t="s">
        <v>114</v>
      </c>
      <c r="C70" s="16">
        <f>3639251000-125700+342700+10983600+90945100-9387500</f>
        <v>3732009200</v>
      </c>
    </row>
    <row r="71" spans="1:3" x14ac:dyDescent="0.3">
      <c r="A71" s="14" t="s">
        <v>115</v>
      </c>
      <c r="B71" s="22" t="s">
        <v>116</v>
      </c>
      <c r="C71" s="16">
        <f>6951500+34086400</f>
        <v>41037900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4" t="s">
        <v>139</v>
      </c>
      <c r="B74" s="35" t="s">
        <v>140</v>
      </c>
      <c r="C74" s="16">
        <f>39600</f>
        <v>39600</v>
      </c>
    </row>
    <row r="75" spans="1:3" ht="37.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6">
        <f>C9+C66</f>
        <v>9728995418.1800003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2019-11-08T09:12:13Z</cp:lastPrinted>
  <dcterms:created xsi:type="dcterms:W3CDTF">2019-11-01T04:08:00Z</dcterms:created>
  <dcterms:modified xsi:type="dcterms:W3CDTF">2020-04-16T09:48:40Z</dcterms:modified>
</cp:coreProperties>
</file>