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020-2022\изменение 01.2020\Приложения к заключению\"/>
    </mc:Choice>
  </mc:AlternateContent>
  <xr:revisionPtr revIDLastSave="0" documentId="13_ncr:1_{39986BD4-4C03-4EB0-A764-FBE491D6363E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2" i="1"/>
  <c r="E11" i="1" s="1"/>
  <c r="E9" i="1" l="1"/>
  <c r="C14" i="1"/>
  <c r="C12" i="1"/>
  <c r="C11" i="1" s="1"/>
  <c r="C9" i="1" l="1"/>
  <c r="D16" i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<sst xmlns="http://schemas.openxmlformats.org/spreadsheetml/2006/main" count="23" uniqueCount="23">
  <si>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</si>
  <si>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</si>
  <si>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</si>
  <si>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</si>
  <si>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</si>
  <si>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</si>
  <si>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</si>
  <si>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</si>
  <si>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</si>
  <si>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</si>
  <si>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</si>
  <si>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</si>
  <si>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</si>
  <si>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</si>
  <si>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</si>
  <si>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</si>
  <si>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</si>
  <si>
    <t>Поправки, вносимые в источники финансирования дефицита бюджета на 2020 год</t>
  </si>
  <si>
    <t>Первоначальный бюджет,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</si>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</sst>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A4" zoomScale="75" zoomScaleNormal="75" workbookViewId="0">
      <selection activeCell="E9" sqref="E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17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18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286566396</v>
      </c>
      <c r="D9" s="18">
        <f>E9-C9</f>
        <v>1074415794</v>
      </c>
      <c r="E9" s="18">
        <f>E11+E14</f>
        <v>1360982190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6" si="0">E11-C11</f>
        <v>0</v>
      </c>
      <c r="E11" s="26">
        <f>-E12</f>
        <v>-119547000</v>
      </c>
    </row>
    <row r="12" spans="1:5" s="23" customFormat="1" ht="60" customHeight="1" x14ac:dyDescent="0.3">
      <c r="A12" s="20" t="s">
        <v>19</v>
      </c>
      <c r="B12" s="25" t="s">
        <v>21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20</v>
      </c>
      <c r="B13" s="25" t="s">
        <v>22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406113396</v>
      </c>
      <c r="D14" s="22">
        <f t="shared" si="0"/>
        <v>1074415794</v>
      </c>
      <c r="E14" s="26">
        <f>E16-E15</f>
        <v>1480529190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14503733</v>
      </c>
      <c r="D15" s="22">
        <f t="shared" si="0"/>
        <v>675106278</v>
      </c>
      <c r="E15" s="26">
        <v>689610011</v>
      </c>
    </row>
    <row r="16" spans="1:5" ht="37.5" x14ac:dyDescent="0.3">
      <c r="A16" s="24" t="s">
        <v>14</v>
      </c>
      <c r="B16" s="25" t="s">
        <v>15</v>
      </c>
      <c r="C16" s="26">
        <v>420617129</v>
      </c>
      <c r="D16" s="22">
        <f t="shared" si="0"/>
        <v>1749522072</v>
      </c>
      <c r="E16" s="26">
        <v>2170139201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2020-02-04T05:53:30Z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