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2.2020" sheetId="38" r:id="rId1"/>
    <sheet name="01.03.2020" sheetId="49" r:id="rId2"/>
    <sheet name="01.04.2020" sheetId="50" r:id="rId3"/>
    <sheet name="01.05.2020" sheetId="51" r:id="rId4"/>
    <sheet name="01.06.2020" sheetId="52" r:id="rId5"/>
    <sheet name="01.07.2020" sheetId="53" r:id="rId6"/>
    <sheet name="01.08.2020" sheetId="54" r:id="rId7"/>
    <sheet name="01.09.2020" sheetId="55" r:id="rId8"/>
    <sheet name="01.10.2020" sheetId="56" r:id="rId9"/>
    <sheet name="01.11.2020" sheetId="57" r:id="rId10"/>
    <sheet name="01.12.2020" sheetId="58" r:id="rId11"/>
    <sheet name="01.01.2021" sheetId="60" r:id="rId12"/>
    <sheet name="ведомственная" sheetId="36" state="hidden" r:id="rId13"/>
    <sheet name="АИП" sheetId="37" state="hidden" r:id="rId14"/>
  </sheets>
  <externalReferences>
    <externalReference r:id="rId15"/>
  </externalReferences>
  <definedNames>
    <definedName name="_xlnm._FilterDatabase" localSheetId="11" hidden="1">'01.01.2021'!$A$4:$O$11</definedName>
    <definedName name="_xlnm._FilterDatabase" localSheetId="0" hidden="1">'01.02.2020'!$A$4:$O$11</definedName>
    <definedName name="_xlnm._FilterDatabase" localSheetId="1" hidden="1">'01.03.2020'!$A$4:$O$11</definedName>
    <definedName name="_xlnm._FilterDatabase" localSheetId="2" hidden="1">'01.04.2020'!$A$4:$O$11</definedName>
    <definedName name="_xlnm._FilterDatabase" localSheetId="3" hidden="1">'01.05.2020'!$A$4:$O$11</definedName>
    <definedName name="_xlnm._FilterDatabase" localSheetId="4" hidden="1">'01.06.2020'!$A$4:$O$11</definedName>
    <definedName name="_xlnm._FilterDatabase" localSheetId="5" hidden="1">'01.07.2020'!$A$4:$O$11</definedName>
    <definedName name="_xlnm._FilterDatabase" localSheetId="6" hidden="1">'01.08.2020'!$A$4:$O$11</definedName>
    <definedName name="_xlnm._FilterDatabase" localSheetId="7" hidden="1">'01.09.2020'!$A$4:$O$11</definedName>
    <definedName name="_xlnm._FilterDatabase" localSheetId="8" hidden="1">'01.10.2020'!$A$4:$O$11</definedName>
    <definedName name="_xlnm._FilterDatabase" localSheetId="9" hidden="1">'01.11.2020'!$A$4:$O$11</definedName>
    <definedName name="_xlnm._FilterDatabase" localSheetId="10" hidden="1">'01.12.2020'!$A$4:$O$11</definedName>
    <definedName name="для" localSheetId="11">'[1]УКС по состоянию на 01.05.2010'!#REF!</definedName>
    <definedName name="для" localSheetId="0">'[1]УКС по состоянию на 01.05.2010'!#REF!</definedName>
    <definedName name="для" localSheetId="1">'[1]УКС по состоянию на 01.05.2010'!#REF!</definedName>
    <definedName name="для" localSheetId="2">'[1]УКС по состоянию на 01.05.2010'!#REF!</definedName>
    <definedName name="для" localSheetId="3">'[1]УКС по состоянию на 01.05.2010'!#REF!</definedName>
    <definedName name="для" localSheetId="4">'[1]УКС по состоянию на 01.05.2010'!#REF!</definedName>
    <definedName name="для" localSheetId="5">'[1]УКС по состоянию на 01.05.2010'!#REF!</definedName>
    <definedName name="для" localSheetId="6">'[1]УКС по состоянию на 01.05.2010'!#REF!</definedName>
    <definedName name="для" localSheetId="7">'[1]УКС по состоянию на 01.05.2010'!#REF!</definedName>
    <definedName name="для" localSheetId="8">'[1]УКС по состоянию на 01.05.2010'!#REF!</definedName>
    <definedName name="для" localSheetId="9">'[1]УКС по состоянию на 01.05.2010'!#REF!</definedName>
    <definedName name="для" localSheetId="10">'[1]УКС по состоянию на 01.05.2010'!#REF!</definedName>
    <definedName name="для">'[1]УКС по состоянию на 01.05.2010'!#REF!</definedName>
    <definedName name="_xlnm.Print_Titles" localSheetId="11">'01.01.2021'!$2:$3</definedName>
    <definedName name="_xlnm.Print_Titles" localSheetId="0">'01.02.2020'!$2:$3</definedName>
    <definedName name="_xlnm.Print_Titles" localSheetId="1">'01.03.2020'!$2:$3</definedName>
    <definedName name="_xlnm.Print_Titles" localSheetId="2">'01.04.2020'!$2:$3</definedName>
    <definedName name="_xlnm.Print_Titles" localSheetId="3">'01.05.2020'!$2:$3</definedName>
    <definedName name="_xlnm.Print_Titles" localSheetId="4">'01.06.2020'!$2:$3</definedName>
    <definedName name="_xlnm.Print_Titles" localSheetId="5">'01.07.2020'!$2:$3</definedName>
    <definedName name="_xlnm.Print_Titles" localSheetId="6">'01.08.2020'!$2:$3</definedName>
    <definedName name="_xlnm.Print_Titles" localSheetId="7">'01.09.2020'!$2:$3</definedName>
    <definedName name="_xlnm.Print_Titles" localSheetId="8">'01.10.2020'!$2:$3</definedName>
    <definedName name="_xlnm.Print_Titles" localSheetId="9">'01.11.2020'!$2:$3</definedName>
    <definedName name="_xlnm.Print_Titles" localSheetId="10">'01.12.2020'!$2:$3</definedName>
    <definedName name="копия" localSheetId="11">'[1]УКС по состоянию на 01.05.2010'!#REF!</definedName>
    <definedName name="копия" localSheetId="0">'[1]УКС по состоянию на 01.05.2010'!#REF!</definedName>
    <definedName name="копия" localSheetId="1">'[1]УКС по состоянию на 01.05.2010'!#REF!</definedName>
    <definedName name="копия" localSheetId="2">'[1]УКС по состоянию на 01.05.2010'!#REF!</definedName>
    <definedName name="копия" localSheetId="3">'[1]УКС по состоянию на 01.05.2010'!#REF!</definedName>
    <definedName name="копия" localSheetId="4">'[1]УКС по состоянию на 01.05.2010'!#REF!</definedName>
    <definedName name="копия" localSheetId="5">'[1]УКС по состоянию на 01.05.2010'!#REF!</definedName>
    <definedName name="копия" localSheetId="6">'[1]УКС по состоянию на 01.05.2010'!#REF!</definedName>
    <definedName name="копия" localSheetId="7">'[1]УКС по состоянию на 01.05.2010'!#REF!</definedName>
    <definedName name="копия" localSheetId="8">'[1]УКС по состоянию на 01.05.2010'!#REF!</definedName>
    <definedName name="копия" localSheetId="9">'[1]УКС по состоянию на 01.05.2010'!#REF!</definedName>
    <definedName name="копия" localSheetId="10">'[1]УКС по состоянию на 01.05.2010'!#REF!</definedName>
    <definedName name="копия">'[1]УКС по состоянию на 01.05.2010'!#REF!</definedName>
    <definedName name="_xlnm.Print_Area" localSheetId="11">'01.01.2021'!$A$1:$O$11</definedName>
    <definedName name="_xlnm.Print_Area" localSheetId="0">'01.02.2020'!$A$1:$O$11</definedName>
    <definedName name="_xlnm.Print_Area" localSheetId="1">'01.03.2020'!$A$1:$O$11</definedName>
    <definedName name="_xlnm.Print_Area" localSheetId="2">'01.04.2020'!$A$1:$O$11</definedName>
    <definedName name="_xlnm.Print_Area" localSheetId="3">'01.05.2020'!$A$1:$O$11</definedName>
    <definedName name="_xlnm.Print_Area" localSheetId="4">'01.06.2020'!$A$1:$O$11</definedName>
    <definedName name="_xlnm.Print_Area" localSheetId="5">'01.07.2020'!$A$1:$O$11</definedName>
    <definedName name="_xlnm.Print_Area" localSheetId="6">'01.08.2020'!$A$1:$O$11</definedName>
    <definedName name="_xlnm.Print_Area" localSheetId="7">'01.09.2020'!$A$1:$O$11</definedName>
    <definedName name="_xlnm.Print_Area" localSheetId="8">'01.10.2020'!$A$1:$O$11</definedName>
    <definedName name="_xlnm.Print_Area" localSheetId="9">'01.11.2020'!$A$1:$O$11</definedName>
    <definedName name="_xlnm.Print_Area" localSheetId="10">'01.12.2020'!$A$1:$O$11</definedName>
  </definedNames>
  <calcPr calcId="162913"/>
</workbook>
</file>

<file path=xl/calcChain.xml><?xml version="1.0" encoding="utf-8"?>
<calcChain xmlns="http://schemas.openxmlformats.org/spreadsheetml/2006/main">
  <c r="G11" i="60" l="1"/>
  <c r="G7" i="60"/>
  <c r="G11" i="58"/>
  <c r="G7" i="58"/>
  <c r="G11" i="57"/>
  <c r="G7" i="57"/>
  <c r="G11" i="56"/>
  <c r="G7" i="56"/>
  <c r="G11" i="55"/>
  <c r="G7" i="55"/>
  <c r="G11" i="54"/>
  <c r="G7" i="54"/>
  <c r="G11" i="53"/>
  <c r="G7" i="53"/>
  <c r="G11" i="52"/>
  <c r="G7" i="52"/>
  <c r="G11" i="51"/>
  <c r="G7" i="51"/>
  <c r="G11" i="50"/>
  <c r="G7" i="50"/>
  <c r="G11" i="49"/>
  <c r="D11" i="49" s="1"/>
  <c r="G7" i="49"/>
  <c r="G11" i="38"/>
  <c r="G7" i="38"/>
  <c r="D11" i="50"/>
  <c r="D7" i="50"/>
  <c r="D7" i="49"/>
  <c r="G6" i="38" l="1"/>
  <c r="O11" i="60" l="1"/>
  <c r="H11" i="60"/>
  <c r="D11" i="60"/>
  <c r="O10" i="60"/>
  <c r="H10" i="60"/>
  <c r="D10" i="60"/>
  <c r="O9" i="60"/>
  <c r="H9" i="60"/>
  <c r="D9" i="60"/>
  <c r="O8" i="60"/>
  <c r="H8" i="60"/>
  <c r="D8" i="60"/>
  <c r="O7" i="60"/>
  <c r="H7" i="60"/>
  <c r="D7" i="60"/>
  <c r="N6" i="60"/>
  <c r="M6" i="60"/>
  <c r="K6" i="60"/>
  <c r="J6" i="60"/>
  <c r="I6" i="60"/>
  <c r="G6" i="60"/>
  <c r="F6" i="60"/>
  <c r="E6" i="60"/>
  <c r="L9" i="60" l="1"/>
  <c r="D6" i="60"/>
  <c r="L11" i="60"/>
  <c r="L10" i="60"/>
  <c r="L8" i="60"/>
  <c r="O6" i="60"/>
  <c r="L7" i="60"/>
  <c r="H6" i="60"/>
  <c r="F6" i="51"/>
  <c r="O11" i="58"/>
  <c r="H11" i="58"/>
  <c r="D11" i="58"/>
  <c r="O10" i="58"/>
  <c r="H10" i="58"/>
  <c r="D10" i="58"/>
  <c r="O9" i="58"/>
  <c r="H9" i="58"/>
  <c r="D9" i="58"/>
  <c r="O8" i="58"/>
  <c r="H8" i="58"/>
  <c r="D8" i="58"/>
  <c r="O7" i="58"/>
  <c r="H7" i="58"/>
  <c r="D7" i="58"/>
  <c r="N6" i="58"/>
  <c r="M6" i="58"/>
  <c r="K6" i="58"/>
  <c r="J6" i="58"/>
  <c r="I6" i="58"/>
  <c r="G6" i="58"/>
  <c r="F6" i="58"/>
  <c r="E6" i="58"/>
  <c r="O11" i="57"/>
  <c r="D11" i="57"/>
  <c r="O10" i="57"/>
  <c r="H10" i="57"/>
  <c r="D10" i="57"/>
  <c r="O9" i="57"/>
  <c r="H9" i="57"/>
  <c r="D9" i="57"/>
  <c r="O8" i="57"/>
  <c r="H8" i="57"/>
  <c r="L8" i="57" s="1"/>
  <c r="D8" i="57"/>
  <c r="O7" i="57"/>
  <c r="H7" i="57"/>
  <c r="D7" i="57"/>
  <c r="N6" i="57"/>
  <c r="M6" i="57"/>
  <c r="K6" i="57"/>
  <c r="J6" i="57"/>
  <c r="I6" i="57"/>
  <c r="G6" i="57"/>
  <c r="F6" i="57"/>
  <c r="E6" i="57"/>
  <c r="O11" i="56"/>
  <c r="H11" i="56"/>
  <c r="D11" i="56"/>
  <c r="H10" i="56"/>
  <c r="D10" i="56"/>
  <c r="O9" i="56"/>
  <c r="H9" i="56"/>
  <c r="D9" i="56"/>
  <c r="O8" i="56"/>
  <c r="H8" i="56"/>
  <c r="D8" i="56"/>
  <c r="O7" i="56"/>
  <c r="H7" i="56"/>
  <c r="D7" i="56"/>
  <c r="N6" i="56"/>
  <c r="M6" i="56"/>
  <c r="K6" i="56"/>
  <c r="J6" i="56"/>
  <c r="I6" i="56"/>
  <c r="G6" i="56"/>
  <c r="F6" i="56"/>
  <c r="E6" i="56"/>
  <c r="O11" i="55"/>
  <c r="H11" i="55"/>
  <c r="D11" i="55"/>
  <c r="H10" i="55"/>
  <c r="D10" i="55"/>
  <c r="O9" i="55"/>
  <c r="H9" i="55"/>
  <c r="D9" i="55"/>
  <c r="O8" i="55"/>
  <c r="H8" i="55"/>
  <c r="D8" i="55"/>
  <c r="O7" i="55"/>
  <c r="H7" i="55"/>
  <c r="D7" i="55"/>
  <c r="N6" i="55"/>
  <c r="M6" i="55"/>
  <c r="K6" i="55"/>
  <c r="J6" i="55"/>
  <c r="I6" i="55"/>
  <c r="G6" i="55"/>
  <c r="F6" i="55"/>
  <c r="E6" i="55"/>
  <c r="O11" i="54"/>
  <c r="H11" i="54"/>
  <c r="D11" i="54"/>
  <c r="H10" i="54"/>
  <c r="D10" i="54"/>
  <c r="O9" i="54"/>
  <c r="H9" i="54"/>
  <c r="D9" i="54"/>
  <c r="O8" i="54"/>
  <c r="H8" i="54"/>
  <c r="D8" i="54"/>
  <c r="O7" i="54"/>
  <c r="H7" i="54"/>
  <c r="D7" i="54"/>
  <c r="N6" i="54"/>
  <c r="M6" i="54"/>
  <c r="K6" i="54"/>
  <c r="J6" i="54"/>
  <c r="I6" i="54"/>
  <c r="G6" i="54"/>
  <c r="F6" i="54"/>
  <c r="E6" i="54"/>
  <c r="O11" i="53"/>
  <c r="H11" i="53"/>
  <c r="D11" i="53"/>
  <c r="H10" i="53"/>
  <c r="D10" i="53"/>
  <c r="O9" i="53"/>
  <c r="H9" i="53"/>
  <c r="D9" i="53"/>
  <c r="O8" i="53"/>
  <c r="H8" i="53"/>
  <c r="D8" i="53"/>
  <c r="O7" i="53"/>
  <c r="H7" i="53"/>
  <c r="D7" i="53"/>
  <c r="N6" i="53"/>
  <c r="M6" i="53"/>
  <c r="K6" i="53"/>
  <c r="J6" i="53"/>
  <c r="I6" i="53"/>
  <c r="G6" i="53"/>
  <c r="F6" i="53"/>
  <c r="E6" i="53"/>
  <c r="O11" i="52"/>
  <c r="H11" i="52"/>
  <c r="D11" i="52"/>
  <c r="H10" i="52"/>
  <c r="D10" i="52"/>
  <c r="O9" i="52"/>
  <c r="H9" i="52"/>
  <c r="D9" i="52"/>
  <c r="O8" i="52"/>
  <c r="H8" i="52"/>
  <c r="D8" i="52"/>
  <c r="O7" i="52"/>
  <c r="H7" i="52"/>
  <c r="D7" i="52"/>
  <c r="N6" i="52"/>
  <c r="M6" i="52"/>
  <c r="K6" i="52"/>
  <c r="J6" i="52"/>
  <c r="I6" i="52"/>
  <c r="G6" i="52"/>
  <c r="F6" i="52"/>
  <c r="E6" i="52"/>
  <c r="O11" i="51"/>
  <c r="H11" i="51"/>
  <c r="L11" i="51" s="1"/>
  <c r="D11" i="51"/>
  <c r="H10" i="51"/>
  <c r="D10" i="51"/>
  <c r="O9" i="51"/>
  <c r="H9" i="51"/>
  <c r="D9" i="51"/>
  <c r="O8" i="51"/>
  <c r="H8" i="51"/>
  <c r="D8" i="51"/>
  <c r="O7" i="51"/>
  <c r="H7" i="51"/>
  <c r="D7" i="51"/>
  <c r="N6" i="51"/>
  <c r="M6" i="51"/>
  <c r="K6" i="51"/>
  <c r="J6" i="51"/>
  <c r="I6" i="51"/>
  <c r="G6" i="51"/>
  <c r="E6" i="51"/>
  <c r="D6" i="51"/>
  <c r="O11" i="50"/>
  <c r="H11" i="50"/>
  <c r="H10" i="50"/>
  <c r="O9" i="50"/>
  <c r="H9" i="50"/>
  <c r="D6" i="50"/>
  <c r="O8" i="50"/>
  <c r="H8" i="50"/>
  <c r="O7" i="50"/>
  <c r="H7" i="50"/>
  <c r="N6" i="50"/>
  <c r="M6" i="50"/>
  <c r="K6" i="50"/>
  <c r="J6" i="50"/>
  <c r="I6" i="50"/>
  <c r="G6" i="50"/>
  <c r="F6" i="50"/>
  <c r="E6" i="50"/>
  <c r="O11" i="49"/>
  <c r="H11" i="49"/>
  <c r="L11" i="49" s="1"/>
  <c r="H10" i="49"/>
  <c r="O9" i="49"/>
  <c r="H9" i="49"/>
  <c r="O8" i="49"/>
  <c r="H8" i="49"/>
  <c r="O7" i="49"/>
  <c r="H7" i="49"/>
  <c r="N6" i="49"/>
  <c r="M6" i="49"/>
  <c r="K6" i="49"/>
  <c r="J6" i="49"/>
  <c r="I6" i="49"/>
  <c r="G6" i="49"/>
  <c r="F6" i="49"/>
  <c r="E6" i="49"/>
  <c r="H10" i="38"/>
  <c r="L9" i="57" l="1"/>
  <c r="L9" i="51"/>
  <c r="L6" i="60"/>
  <c r="L8" i="58"/>
  <c r="L7" i="56"/>
  <c r="L11" i="54"/>
  <c r="L7" i="54"/>
  <c r="L9" i="53"/>
  <c r="L8" i="53"/>
  <c r="H6" i="52"/>
  <c r="L9" i="50"/>
  <c r="L7" i="50"/>
  <c r="D6" i="49"/>
  <c r="L9" i="49"/>
  <c r="L11" i="58"/>
  <c r="L11" i="57"/>
  <c r="L11" i="56"/>
  <c r="H6" i="55"/>
  <c r="D6" i="55"/>
  <c r="L11" i="55"/>
  <c r="L11" i="53"/>
  <c r="L11" i="52"/>
  <c r="H6" i="51"/>
  <c r="L6" i="51" s="1"/>
  <c r="L11" i="50"/>
  <c r="L7" i="58"/>
  <c r="D6" i="58"/>
  <c r="L6" i="58" s="1"/>
  <c r="H6" i="56"/>
  <c r="D6" i="57"/>
  <c r="L7" i="57"/>
  <c r="L7" i="55"/>
  <c r="L7" i="53"/>
  <c r="D6" i="53"/>
  <c r="L7" i="52"/>
  <c r="D6" i="52"/>
  <c r="L7" i="51"/>
  <c r="L7" i="49"/>
  <c r="L9" i="58"/>
  <c r="H6" i="57"/>
  <c r="L9" i="56"/>
  <c r="L9" i="55"/>
  <c r="H6" i="54"/>
  <c r="L9" i="54"/>
  <c r="D6" i="54"/>
  <c r="L9" i="52"/>
  <c r="H6" i="50"/>
  <c r="L6" i="50" s="1"/>
  <c r="H6" i="49"/>
  <c r="L6" i="49" s="1"/>
  <c r="L10" i="58"/>
  <c r="L10" i="57"/>
  <c r="H6" i="58"/>
  <c r="O6" i="58"/>
  <c r="O6" i="57"/>
  <c r="D6" i="56"/>
  <c r="L8" i="56"/>
  <c r="O6" i="56"/>
  <c r="L8" i="55"/>
  <c r="O6" i="55"/>
  <c r="L8" i="54"/>
  <c r="O6" i="54"/>
  <c r="H6" i="53"/>
  <c r="O6" i="53"/>
  <c r="O6" i="52"/>
  <c r="L6" i="52"/>
  <c r="L8" i="52"/>
  <c r="L8" i="51"/>
  <c r="O6" i="51"/>
  <c r="L8" i="50"/>
  <c r="O6" i="50"/>
  <c r="L8" i="49"/>
  <c r="O6" i="49"/>
  <c r="O7" i="38"/>
  <c r="O11" i="38"/>
  <c r="H11" i="38"/>
  <c r="D11" i="38"/>
  <c r="L11" i="38" s="1"/>
  <c r="H9" i="38"/>
  <c r="O8" i="38"/>
  <c r="H8" i="38"/>
  <c r="H7" i="38"/>
  <c r="D7" i="38"/>
  <c r="D6" i="38" s="1"/>
  <c r="N6" i="38"/>
  <c r="M6" i="38"/>
  <c r="K6" i="38"/>
  <c r="J6" i="38"/>
  <c r="I6" i="38"/>
  <c r="F6" i="38"/>
  <c r="E6" i="38"/>
  <c r="L6" i="55" l="1"/>
  <c r="L6" i="57"/>
  <c r="L6" i="56"/>
  <c r="L6" i="54"/>
  <c r="L6" i="53"/>
  <c r="H6" i="38"/>
  <c r="L9" i="38"/>
  <c r="L8" i="38"/>
  <c r="L7" i="38"/>
  <c r="L6" i="38"/>
  <c r="O6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<sst xmlns="http://schemas.openxmlformats.org/spreadsheetml/2006/main" count="688" uniqueCount="90">
  <si>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</si>
  <si>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</si>
  <si>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</si>
  <si>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</si>
  <si>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</si>
  <si>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</si>
  <si>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</si>
  <si>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</si>
  <si>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</si>
  <si>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</si>
  <si>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</si>
  <si>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</si>
  <si>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</si>
  <si>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</si>
  <si>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</si>
  <si>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</si>
  <si>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</si>
  <si>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</si>
  <si>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</si>
  <si>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</si>
  <si>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</si>
  <si>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</si>
  <si>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</si>
  <si>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</si>
  <si>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</si>
  <si>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</si>
  <si>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</si>
  <si>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</si>
  <si>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</si>
  <si>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</si>
  <si>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</si>
  <si>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</si>
  <si>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</si>
  <si>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</si>
  <si>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</si>
  <si>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</si>
  <si>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</si>
  <si>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</si>
  <si>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</si>
  <si>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</si>
  <si>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</si>
  <si>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</si>
  <si>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</si>
  <si>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</si>
  <si>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</si>
  <si>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</si>
  <si>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</si>
  <si>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</si>
  <si>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</si>
  <si>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</si>
  <si>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</si>
  <si>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</si>
  <si>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</si>
  <si>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</si>
  <si>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</si>
  <si>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</si>
  <si>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</si>
  <si>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</si>
  <si>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</si>
  <si>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</si>
  <si>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</si>
  <si>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</si>
  <si>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</si>
  <si>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</si>
  <si>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</si>
  <si>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</si>
  <si>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</si>
  <si>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</si>
  <si>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</si>
  <si>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</si>
  <si>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</si>
  <si>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</si>
  <si>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</si>
  <si>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</si>
  <si>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</si>
  <si>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ККиТ</t>
  </si>
  <si>
    <t>Освоение на 01.02.2020 года                                                                                                                                               (рублей)</t>
  </si>
  <si>
    <t>ПЛАН  на 2020 год                                                                                                                 (рублей)</t>
  </si>
  <si>
    <t>Освоение на 01.03.2020 года                                                                                                                                               (рублей)</t>
  </si>
  <si>
    <t>Освоение на 01.04.2020 года                                                                                                                                               (рублей)</t>
  </si>
  <si>
    <t>Освоение на 01.05.2020 года                                                                                                                                               (рублей)</t>
  </si>
  <si>
    <t>Освоение на 01.06.2020 года                                                                                                                                               (рублей)</t>
  </si>
  <si>
    <t>Освоение на 01.07.2020 года                                                                                                                                               (рублей)</t>
  </si>
  <si>
    <t>Освоение на 01.08.2020 года                                                                                                                                               (рублей)</t>
  </si>
  <si>
    <t>Освоение на 01.09.2020 года                                                                                                                                               (рублей)</t>
  </si>
  <si>
    <t>Освоение на 01.10.2020 года                                                                                                                                               (рублей)</t>
  </si>
  <si>
    <t>Освоение на 01.11.2020 года                                                                                                                                               (рублей)</t>
  </si>
  <si>
    <t>Освоение на 01.12.2020 года                                                                                                                                               (рублей)</t>
  </si>
  <si>
    <t>% исполнения  к плану 2020 года</t>
  </si>
  <si>
    <t>Освоение на 01.01.2021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</si>
</sst>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98" applyNumberFormat="1" applyFont="1" applyFill="1" applyBorder="1" applyAlignment="1">
      <alignment horizontal="center" vertical="center"/>
    </xf>
    <xf numFmtId="4" fontId="10" fillId="0" borderId="1" xfId="101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18" sqref="S18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76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2" t="s">
        <v>2</v>
      </c>
      <c r="C3" s="92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>SUM(D7:D11)</f>
        <v>3382446</v>
      </c>
      <c r="E6" s="28">
        <f t="shared" ref="E6:K6" si="0">SUM(E7:E11)</f>
        <v>0</v>
      </c>
      <c r="F6" s="28">
        <f t="shared" si="0"/>
        <v>0</v>
      </c>
      <c r="G6" s="28">
        <f>SUM(G7:G11)</f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67"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19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v>1587550</v>
      </c>
      <c r="E10" s="55">
        <v>0</v>
      </c>
      <c r="F10" s="55">
        <v>0</v>
      </c>
      <c r="G10" s="55">
        <v>1587550</v>
      </c>
      <c r="H10" s="19">
        <f t="shared" ref="H10" si="5">I10+J10+K10</f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73</v>
      </c>
      <c r="C11" s="52" t="s">
        <v>3</v>
      </c>
      <c r="D11" s="55">
        <f t="shared" ref="D11" si="6">SUM(E11:G11)</f>
        <v>0</v>
      </c>
      <c r="E11" s="55">
        <v>0</v>
      </c>
      <c r="F11" s="55">
        <v>0</v>
      </c>
      <c r="G11" s="55">
        <f t="shared" ref="G11" si="7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A1:O1"/>
    <mergeCell ref="A2:A3"/>
    <mergeCell ref="C2:C3"/>
    <mergeCell ref="D2:G2"/>
    <mergeCell ref="H2:K2"/>
    <mergeCell ref="L2:O2"/>
    <mergeCell ref="P2:P3"/>
    <mergeCell ref="A5:O5"/>
    <mergeCell ref="B6:C6"/>
    <mergeCell ref="B7:B10"/>
    <mergeCell ref="A7:A10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86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99000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2.9268759944726388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0" si="4">I7+J7+K7</f>
        <v>0</v>
      </c>
      <c r="I7" s="19">
        <v>0</v>
      </c>
      <c r="J7" s="19">
        <v>0</v>
      </c>
      <c r="K7" s="73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f t="shared" si="1"/>
        <v>0</v>
      </c>
      <c r="M10" s="19">
        <v>0</v>
      </c>
      <c r="N10" s="19">
        <v>0</v>
      </c>
      <c r="O10" s="20">
        <f t="shared" si="3"/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v>0</v>
      </c>
      <c r="I11" s="19">
        <v>0</v>
      </c>
      <c r="J11" s="19">
        <v>0</v>
      </c>
      <c r="K11" s="19">
        <v>99000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  <row r="13" spans="1:17" ht="41.25" customHeight="1" x14ac:dyDescent="0.3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7" ht="9.75" customHeight="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</sheetData>
  <mergeCells count="12">
    <mergeCell ref="P2:P3"/>
    <mergeCell ref="A5:O5"/>
    <mergeCell ref="B6:C6"/>
    <mergeCell ref="A7:A10"/>
    <mergeCell ref="B7:B10"/>
    <mergeCell ref="A13:N14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87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f t="shared" si="1"/>
        <v>0</v>
      </c>
      <c r="M10" s="19">
        <v>0</v>
      </c>
      <c r="N10" s="19">
        <v>0</v>
      </c>
      <c r="O10" s="20">
        <f t="shared" si="3"/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  <row r="13" spans="1:17" x14ac:dyDescent="0.3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7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</sheetData>
  <mergeCells count="12">
    <mergeCell ref="P2:P3"/>
    <mergeCell ref="A5:O5"/>
    <mergeCell ref="B6:C6"/>
    <mergeCell ref="A7:A10"/>
    <mergeCell ref="B7:B10"/>
    <mergeCell ref="A13:N14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17" sqref="L17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89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70" t="s">
        <v>2</v>
      </c>
      <c r="C3" s="92"/>
      <c r="D3" s="71" t="s">
        <v>22</v>
      </c>
      <c r="E3" s="71" t="s">
        <v>23</v>
      </c>
      <c r="F3" s="71" t="s">
        <v>47</v>
      </c>
      <c r="G3" s="71" t="s">
        <v>24</v>
      </c>
      <c r="H3" s="71" t="s">
        <v>22</v>
      </c>
      <c r="I3" s="71" t="s">
        <v>23</v>
      </c>
      <c r="J3" s="71" t="s">
        <v>47</v>
      </c>
      <c r="K3" s="71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9" t="s">
        <v>6</v>
      </c>
      <c r="B4" s="69" t="s">
        <v>15</v>
      </c>
      <c r="C4" s="69" t="s">
        <v>26</v>
      </c>
      <c r="D4" s="69" t="s">
        <v>28</v>
      </c>
      <c r="E4" s="69" t="s">
        <v>17</v>
      </c>
      <c r="F4" s="69" t="s">
        <v>29</v>
      </c>
      <c r="G4" s="69" t="s">
        <v>37</v>
      </c>
      <c r="H4" s="69" t="s">
        <v>18</v>
      </c>
      <c r="I4" s="69" t="s">
        <v>30</v>
      </c>
      <c r="J4" s="69" t="s">
        <v>31</v>
      </c>
      <c r="K4" s="69" t="s">
        <v>32</v>
      </c>
      <c r="L4" s="69" t="s">
        <v>33</v>
      </c>
      <c r="M4" s="69" t="s">
        <v>34</v>
      </c>
      <c r="N4" s="69" t="s">
        <v>35</v>
      </c>
      <c r="O4" s="69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74">
        <f t="shared" ref="D6:K6" si="0">SUM(D7:D11)</f>
        <v>3382446</v>
      </c>
      <c r="E6" s="28">
        <f t="shared" si="0"/>
        <v>0</v>
      </c>
      <c r="F6" s="28">
        <f t="shared" si="0"/>
        <v>0</v>
      </c>
      <c r="G6" s="74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7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7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76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7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7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f t="shared" si="1"/>
        <v>0</v>
      </c>
      <c r="M10" s="19">
        <v>0</v>
      </c>
      <c r="N10" s="19">
        <v>0</v>
      </c>
      <c r="O10" s="20">
        <f t="shared" si="3"/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7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  <row r="13" spans="1:17" x14ac:dyDescent="0.3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7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</sheetData>
  <mergeCells count="12">
    <mergeCell ref="P2:P3"/>
    <mergeCell ref="A5:O5"/>
    <mergeCell ref="B6:C6"/>
    <mergeCell ref="A7:A10"/>
    <mergeCell ref="B7:B10"/>
    <mergeCell ref="A13:N14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19</v>
      </c>
      <c r="D2" s="104" t="s">
        <v>38</v>
      </c>
      <c r="E2" s="104"/>
      <c r="F2" s="104"/>
      <c r="G2" s="105" t="s">
        <v>46</v>
      </c>
      <c r="H2" s="105"/>
      <c r="I2" s="105"/>
      <c r="J2" s="106" t="s">
        <v>44</v>
      </c>
      <c r="K2" s="107"/>
      <c r="L2" s="108"/>
      <c r="M2" s="109" t="s">
        <v>39</v>
      </c>
      <c r="N2" s="109" t="s">
        <v>40</v>
      </c>
    </row>
    <row r="3" spans="1:14" ht="25.5" x14ac:dyDescent="0.25">
      <c r="A3" s="102"/>
      <c r="B3" s="7" t="s">
        <v>2</v>
      </c>
      <c r="C3" s="103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42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32" t="s">
        <v>1</v>
      </c>
      <c r="C1" s="119" t="s">
        <v>19</v>
      </c>
      <c r="D1" s="120" t="s">
        <v>58</v>
      </c>
      <c r="E1" s="120"/>
      <c r="F1" s="120"/>
      <c r="G1" s="120"/>
      <c r="H1" s="120" t="s">
        <v>59</v>
      </c>
      <c r="I1" s="120"/>
      <c r="J1" s="120"/>
      <c r="K1" s="120"/>
      <c r="L1" s="121" t="s">
        <v>69</v>
      </c>
      <c r="M1" s="122"/>
      <c r="N1" s="122"/>
      <c r="O1" s="123"/>
      <c r="P1" s="115" t="s">
        <v>60</v>
      </c>
      <c r="Q1" s="115"/>
      <c r="R1" s="115"/>
      <c r="S1" s="115"/>
      <c r="T1" s="115" t="s">
        <v>61</v>
      </c>
      <c r="U1" s="116"/>
      <c r="V1" s="116"/>
      <c r="W1" s="116"/>
    </row>
    <row r="2" spans="1:23" ht="22.5" x14ac:dyDescent="0.25">
      <c r="A2" s="118"/>
      <c r="B2" s="32" t="s">
        <v>2</v>
      </c>
      <c r="C2" s="119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17" t="s">
        <v>25</v>
      </c>
      <c r="B4" s="117"/>
      <c r="C4" s="117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99" t="s">
        <v>11</v>
      </c>
      <c r="C5" s="99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99" t="s">
        <v>63</v>
      </c>
      <c r="C7" s="99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99" t="s">
        <v>13</v>
      </c>
      <c r="C12" s="99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111" t="s">
        <v>14</v>
      </c>
      <c r="C14" s="112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09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13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13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4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78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67"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19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ref="D11" si="5">SUM(E11:G11)</f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79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67"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8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ref="D11" si="5">SUM(E11:G11)</f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80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>SUM(F7:F11)</f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8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81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82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83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84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" sqref="G7: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89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1" customFormat="1" ht="57" customHeight="1" x14ac:dyDescent="0.3">
      <c r="A2" s="91" t="s">
        <v>0</v>
      </c>
      <c r="B2" s="22" t="s">
        <v>1</v>
      </c>
      <c r="C2" s="92" t="s">
        <v>19</v>
      </c>
      <c r="D2" s="93" t="s">
        <v>77</v>
      </c>
      <c r="E2" s="93"/>
      <c r="F2" s="93"/>
      <c r="G2" s="93"/>
      <c r="H2" s="94" t="s">
        <v>85</v>
      </c>
      <c r="I2" s="94"/>
      <c r="J2" s="94"/>
      <c r="K2" s="94"/>
      <c r="L2" s="95" t="s">
        <v>88</v>
      </c>
      <c r="M2" s="96"/>
      <c r="N2" s="96"/>
      <c r="O2" s="97"/>
      <c r="P2" s="77" t="s">
        <v>49</v>
      </c>
    </row>
    <row r="3" spans="1:17" s="1" customFormat="1" ht="37.5" customHeight="1" x14ac:dyDescent="0.3">
      <c r="A3" s="91"/>
      <c r="B3" s="66" t="s">
        <v>2</v>
      </c>
      <c r="C3" s="92"/>
      <c r="D3" s="64" t="s">
        <v>22</v>
      </c>
      <c r="E3" s="64" t="s">
        <v>23</v>
      </c>
      <c r="F3" s="64" t="s">
        <v>47</v>
      </c>
      <c r="G3" s="64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78"/>
    </row>
    <row r="4" spans="1:17" s="1" customFormat="1" x14ac:dyDescent="0.3">
      <c r="A4" s="65" t="s">
        <v>6</v>
      </c>
      <c r="B4" s="65" t="s">
        <v>15</v>
      </c>
      <c r="C4" s="65" t="s">
        <v>26</v>
      </c>
      <c r="D4" s="65" t="s">
        <v>28</v>
      </c>
      <c r="E4" s="65" t="s">
        <v>17</v>
      </c>
      <c r="F4" s="65" t="s">
        <v>29</v>
      </c>
      <c r="G4" s="65" t="s">
        <v>37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56">
        <v>24</v>
      </c>
    </row>
    <row r="5" spans="1:17" s="1" customFormat="1" ht="39.75" customHeight="1" x14ac:dyDescent="0.3">
      <c r="A5" s="79" t="s">
        <v>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26"/>
    </row>
    <row r="6" spans="1:17" s="25" customFormat="1" ht="49.5" customHeight="1" x14ac:dyDescent="0.3">
      <c r="A6" s="27" t="s">
        <v>6</v>
      </c>
      <c r="B6" s="82" t="s">
        <v>71</v>
      </c>
      <c r="C6" s="82"/>
      <c r="D6" s="28">
        <f t="shared" ref="D6:K6" si="0">SUM(D7:D11)</f>
        <v>3382446</v>
      </c>
      <c r="E6" s="28">
        <f t="shared" si="0"/>
        <v>0</v>
      </c>
      <c r="F6" s="28">
        <f t="shared" si="0"/>
        <v>0</v>
      </c>
      <c r="G6" s="28">
        <f t="shared" si="0"/>
        <v>3382446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86" t="s">
        <v>7</v>
      </c>
      <c r="B7" s="83" t="s">
        <v>72</v>
      </c>
      <c r="C7" s="52" t="s">
        <v>54</v>
      </c>
      <c r="D7" s="55">
        <f>SUM(E7:G7)</f>
        <v>0</v>
      </c>
      <c r="E7" s="55">
        <v>0</v>
      </c>
      <c r="F7" s="55">
        <v>0</v>
      </c>
      <c r="G7" s="55">
        <f>SUM(H7:J7)</f>
        <v>0</v>
      </c>
      <c r="H7" s="19">
        <f t="shared" ref="H7:H11" si="4">I7+J7+K7</f>
        <v>0</v>
      </c>
      <c r="I7" s="19">
        <v>0</v>
      </c>
      <c r="J7" s="19">
        <v>0</v>
      </c>
      <c r="K7" s="72">
        <v>0</v>
      </c>
      <c r="L7" s="20" t="e">
        <f t="shared" si="1"/>
        <v>#DIV/0!</v>
      </c>
      <c r="M7" s="19">
        <v>0</v>
      </c>
      <c r="N7" s="19">
        <v>0</v>
      </c>
      <c r="O7" s="20" t="e">
        <f t="shared" si="3"/>
        <v>#DIV/0!</v>
      </c>
      <c r="P7" s="53"/>
    </row>
    <row r="8" spans="1:17" s="25" customFormat="1" ht="46.5" customHeight="1" x14ac:dyDescent="0.3">
      <c r="A8" s="87"/>
      <c r="B8" s="84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7">
        <v>95296</v>
      </c>
      <c r="H8" s="19">
        <f t="shared" si="4"/>
        <v>0</v>
      </c>
      <c r="I8" s="19">
        <v>0</v>
      </c>
      <c r="J8" s="19">
        <v>0</v>
      </c>
      <c r="K8" s="67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87"/>
      <c r="B9" s="84"/>
      <c r="C9" s="52" t="s">
        <v>4</v>
      </c>
      <c r="D9" s="55">
        <f t="shared" si="5"/>
        <v>1699600</v>
      </c>
      <c r="E9" s="55">
        <v>0</v>
      </c>
      <c r="F9" s="55">
        <v>0</v>
      </c>
      <c r="G9" s="55">
        <v>1699600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88"/>
      <c r="B10" s="85"/>
      <c r="C10" s="52" t="s">
        <v>75</v>
      </c>
      <c r="D10" s="55">
        <f t="shared" si="5"/>
        <v>1587550</v>
      </c>
      <c r="E10" s="55">
        <v>0</v>
      </c>
      <c r="F10" s="55">
        <v>0</v>
      </c>
      <c r="G10" s="55">
        <v>1587550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63" t="s">
        <v>8</v>
      </c>
      <c r="B11" s="58" t="s">
        <v>73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f t="shared" ref="G11" si="6">SUM(H11:J11)</f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24</vt:i4>
      </vt:variant>
    </vt:vector>
  </HeadingPairs>
  <TitlesOfParts>
    <vt:vector size="38" baseType="lpstr">
      <vt:lpstr>01.02.2020</vt:lpstr>
      <vt:lpstr>01.03.2020</vt:lpstr>
      <vt:lpstr>01.04.2020</vt:lpstr>
      <vt:lpstr>01.05.2020</vt:lpstr>
      <vt:lpstr>01.06.2020</vt:lpstr>
      <vt:lpstr>01.07.2020</vt:lpstr>
      <vt:lpstr>01.08.2020</vt:lpstr>
      <vt:lpstr>01.09.2020</vt:lpstr>
      <vt:lpstr>01.10.2020</vt:lpstr>
      <vt:lpstr>01.11.2020</vt:lpstr>
      <vt:lpstr>01.12.2020</vt:lpstr>
      <vt:lpstr>01.01.2021</vt:lpstr>
      <vt:lpstr>ведомственная</vt:lpstr>
      <vt:lpstr>АИП</vt:lpstr>
      <vt:lpstr>'01.01.2021'!Заголовки_для_печати</vt:lpstr>
      <vt:lpstr>'01.02.2020'!Заголовки_для_печати</vt:lpstr>
      <vt:lpstr>'01.03.2020'!Заголовки_для_печати</vt:lpstr>
      <vt:lpstr>'01.04.2020'!Заголовки_для_печати</vt:lpstr>
      <vt:lpstr>'01.05.2020'!Заголовки_для_печати</vt:lpstr>
      <vt:lpstr>'01.06.2020'!Заголовки_для_печати</vt:lpstr>
      <vt:lpstr>'01.07.2020'!Заголовки_для_печати</vt:lpstr>
      <vt:lpstr>'01.08.2020'!Заголовки_для_печати</vt:lpstr>
      <vt:lpstr>'01.09.2020'!Заголовки_для_печати</vt:lpstr>
      <vt:lpstr>'01.10.2020'!Заголовки_для_печати</vt:lpstr>
      <vt:lpstr>'01.11.2020'!Заголовки_для_печати</vt:lpstr>
      <vt:lpstr>'01.12.2020'!Заголовки_для_печати</vt:lpstr>
      <vt:lpstr>'01.01.2021'!Область_печати</vt:lpstr>
      <vt:lpstr>'01.02.2020'!Область_печати</vt:lpstr>
      <vt:lpstr>'01.03.2020'!Область_печати</vt:lpstr>
      <vt:lpstr>'01.04.2020'!Область_печати</vt:lpstr>
      <vt:lpstr>'01.05.2020'!Область_печати</vt:lpstr>
      <vt:lpstr>'01.06.2020'!Область_печати</vt:lpstr>
      <vt:lpstr>'01.07.2020'!Область_печати</vt:lpstr>
      <vt:lpstr>'01.08.2020'!Область_печати</vt:lpstr>
      <vt:lpstr>'01.09.2020'!Область_печати</vt:lpstr>
      <vt:lpstr>'01.10.2020'!Область_печати</vt:lpstr>
      <vt:lpstr>'01.11.2020'!Область_печати</vt:lpstr>
      <vt:lpstr>'01.12.2020'!Область_печати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2020-02-06T08:38:37Z</dcterms:modified>
</cp:coreProperties>
</file>