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8.2019 " sheetId="44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'01.08.2019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'01.08.2019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'01.08.2019 '!$A$1:$V$7</definedName>
  </definedNames>
  <calcPr calcId="162913"/>
</workbook>
</file>

<file path=xl/calcChain.xml><?xml version="1.0" encoding="utf-8"?>
<calcChain xmlns="http://schemas.openxmlformats.org/spreadsheetml/2006/main">
  <c r="N5" i="44" l="1"/>
  <c r="H5" i="44"/>
  <c r="I5" i="44"/>
  <c r="J5" i="44"/>
  <c r="L5" i="44"/>
  <c r="M5" i="44"/>
  <c r="K6" i="44"/>
  <c r="G6" i="44"/>
  <c r="V7" i="44" l="1"/>
  <c r="R7" i="44"/>
  <c r="K7" i="44"/>
  <c r="K5" i="44" s="1"/>
  <c r="S5" i="44" s="1"/>
  <c r="G7" i="44"/>
  <c r="G5" i="44" s="1"/>
  <c r="C7" i="44"/>
  <c r="R6" i="44"/>
  <c r="S6" i="44"/>
  <c r="F6" i="44"/>
  <c r="F5" i="44" s="1"/>
  <c r="E6" i="44"/>
  <c r="E5" i="44" s="1"/>
  <c r="D6" i="44"/>
  <c r="C6" i="44"/>
  <c r="P5" i="44"/>
  <c r="D5" i="44"/>
  <c r="C5" i="44"/>
  <c r="S7" i="44" l="1"/>
  <c r="O7" i="44"/>
  <c r="Q5" i="44"/>
  <c r="O6" i="44"/>
  <c r="V6" i="44"/>
  <c r="O5" i="44"/>
  <c r="R5" i="44" l="1"/>
  <c r="V5" i="44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<sst xmlns="http://schemas.openxmlformats.org/spreadsheetml/2006/main" count="166" uniqueCount="77">
  <si>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</si>
  <si>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</si>
  <si>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</si>
  <si>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</si>
  <si>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</si>
  <si>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</si>
  <si>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</si>
  <si>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</si>
  <si>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</si>
  <si>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</si>
  <si>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</si>
  <si>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</si>
  <si>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</si>
  <si>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</si>
  <si>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</si>
  <si>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</si>
  <si>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</si>
  <si>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</si>
  <si>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</si>
  <si>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</si>
  <si>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</si>
  <si>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</si>
  <si>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</si>
  <si>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</si>
  <si>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</si>
  <si>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</si>
  <si>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</si>
  <si>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</si>
  <si>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</si>
  <si>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</si>
  <si>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</si>
  <si>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</si>
  <si>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</si>
  <si>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</si>
  <si>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</si>
  <si>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</si>
  <si>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</si>
  <si>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</si>
  <si>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</si>
  <si>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</si>
  <si>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</si>
  <si>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</si>
  <si>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</si>
  <si>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</si>
  <si>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</si>
  <si>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</si>
  <si>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</si>
  <si>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</si>
  <si>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</si>
  <si>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</si>
  <si>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</si>
  <si>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</si>
  <si>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</si>
  <si>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</si>
  <si>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</si>
  <si>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</si>
  <si>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</si>
  <si>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</si>
  <si>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</si>
  <si>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</si>
  <si>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</si>
  <si>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</si>
  <si>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</si>
  <si>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</si>
  <si>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</si>
  <si>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</si>
  <si>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</si>
  <si>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</si>
  <si>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</si>
  <si>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</si>
  <si>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</si>
  <si>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</si>
  <si>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</si>
  <si>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</si>
  <si>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01.08.2019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</si>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</sst>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M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3744961.2</v>
      </c>
      <c r="L5" s="25">
        <f t="shared" si="1"/>
        <v>0</v>
      </c>
      <c r="M5" s="25">
        <f t="shared" si="1"/>
        <v>0</v>
      </c>
      <c r="N5" s="25">
        <f>SUM(N6:N7)</f>
        <v>3744961.2</v>
      </c>
      <c r="O5" s="48">
        <f t="shared" ref="O5:R7" si="2">K5/C5*100</f>
        <v>126.94783728813559</v>
      </c>
      <c r="P5" s="48" t="e">
        <f t="shared" si="2"/>
        <v>#DIV/0!</v>
      </c>
      <c r="Q5" s="48" t="e">
        <f t="shared" si="2"/>
        <v>#DIV/0!</v>
      </c>
      <c r="R5" s="48">
        <f t="shared" si="2"/>
        <v>126.94783728813559</v>
      </c>
      <c r="S5" s="24">
        <f t="shared" ref="S5:S7" si="3">K5/G5*100</f>
        <v>85.536549266821979</v>
      </c>
      <c r="T5" s="24">
        <v>0</v>
      </c>
      <c r="U5" s="24">
        <v>0</v>
      </c>
      <c r="V5" s="24">
        <f t="shared" ref="V5:V7" si="4">N5/J5*100</f>
        <v>85.536549266821979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3000000</v>
      </c>
      <c r="L6" s="19">
        <v>0</v>
      </c>
      <c r="M6" s="19">
        <v>0</v>
      </c>
      <c r="N6" s="19">
        <v>3000000</v>
      </c>
      <c r="O6" s="48">
        <f t="shared" si="2"/>
        <v>101.69491525423729</v>
      </c>
      <c r="P6" s="48"/>
      <c r="Q6" s="48"/>
      <c r="R6" s="48">
        <f t="shared" si="2"/>
        <v>101.69491525423729</v>
      </c>
      <c r="S6" s="20">
        <f>K6/G6*100</f>
        <v>100</v>
      </c>
      <c r="T6" s="20">
        <v>0</v>
      </c>
      <c r="U6" s="20">
        <v>0</v>
      </c>
      <c r="V6" s="20">
        <f>N6/J6*100</f>
        <v>100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744961.2</v>
      </c>
      <c r="L7" s="19">
        <v>0</v>
      </c>
      <c r="M7" s="19">
        <v>0</v>
      </c>
      <c r="N7" s="19">
        <v>744961.2</v>
      </c>
      <c r="O7" s="48">
        <f t="shared" si="2"/>
        <v>25.252922033898308</v>
      </c>
      <c r="P7" s="48"/>
      <c r="Q7" s="48"/>
      <c r="R7" s="48">
        <f t="shared" si="2"/>
        <v>25.252922033898308</v>
      </c>
      <c r="S7" s="20">
        <f t="shared" si="3"/>
        <v>54.053199825859807</v>
      </c>
      <c r="T7" s="20">
        <v>0</v>
      </c>
      <c r="U7" s="20">
        <v>0</v>
      </c>
      <c r="V7" s="20">
        <f t="shared" si="4"/>
        <v>54.053199825859807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01.08.2019 </vt:lpstr>
      <vt:lpstr>ведомственная</vt:lpstr>
      <vt:lpstr>АИП</vt:lpstr>
      <vt:lpstr>'01.08.2019 '!Заголовки_для_печати</vt:lpstr>
      <vt:lpstr>'01.08.2019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2019-12-06T08:17:01Z</dcterms:modified>
</cp:coreProperties>
</file>