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5" i="1"/>
  <c r="D24" i="1"/>
  <c r="D25" i="1"/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<sst xmlns="http://schemas.openxmlformats.org/spreadsheetml/2006/main" count="43" uniqueCount="40">
  <si>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</si>
  <si>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</si>
  <si>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</si>
  <si>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</si>
  <si>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</si>
  <si>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</si>
  <si>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</si>
  <si>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</si>
  <si>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</si>
  <si>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</si>
  <si>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</si>
  <si>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</si>
  <si>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</si>
  <si>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</si>
  <si>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</si>
  <si>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</si>
  <si>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</si>
  <si>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</si>
  <si>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</si>
  <si>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</si>
  <si>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</si>
  <si>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</si>
  <si>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</si>
  <si>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</si>
  <si>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</si>
  <si>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</si>
  <si>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</si>
  <si>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</si>
  <si>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</si>
  <si>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</si>
  <si>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</si>
  <si>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</si>
  <si>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</si>
  <si>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</si>
  <si>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</si>
  <si>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</si>
  <si>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</si>
  <si>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</si>
  <si>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3</t>
  </si>
  <si>
    <t>от 24.12.2019 № 695-VI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</si>
</sst>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41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39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152289354.99999988</v>
      </c>
      <c r="E8" s="17">
        <f>E10+E23</f>
        <v>114691669.00000012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75" x14ac:dyDescent="0.3">
      <c r="A21" s="8"/>
      <c r="B21" s="22" t="s">
        <v>28</v>
      </c>
      <c r="C21" s="15" t="s">
        <v>27</v>
      </c>
      <c r="D21" s="19">
        <f>D22</f>
        <v>119547000</v>
      </c>
      <c r="E21" s="19"/>
    </row>
    <row r="22" spans="1:5" s="11" customFormat="1" ht="75" x14ac:dyDescent="0.3">
      <c r="A22" s="8"/>
      <c r="B22" s="22" t="s">
        <v>37</v>
      </c>
      <c r="C22" s="15" t="s">
        <v>26</v>
      </c>
      <c r="D22" s="19">
        <v>119547000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271836354.99999988</v>
      </c>
      <c r="E23" s="19">
        <f>E25-E24</f>
        <v>114691669.00000012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f>537821977.94+62728297.7+767763+45271072+178641</f>
        <v>646767751.6400001</v>
      </c>
      <c r="E24" s="19">
        <f>423130308.94+62728297.7+767763+45271072+178641</f>
        <v>532076082.63999999</v>
      </c>
    </row>
    <row r="25" spans="1:5" ht="44.25" customHeight="1" x14ac:dyDescent="0.3">
      <c r="B25" s="16" t="s">
        <v>23</v>
      </c>
      <c r="C25" s="15" t="s">
        <v>24</v>
      </c>
      <c r="D25" s="19">
        <f>872386630.64+767763+45271072+178641</f>
        <v>918604106.63999999</v>
      </c>
      <c r="E25" s="19">
        <f>537821977.94+62728297.7+767763+45271072+178641</f>
        <v>646767751.6400001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2019-12-19T11:30:32Z</cp:lastPrinted>
  <dcterms:created xsi:type="dcterms:W3CDTF">2018-12-18T05:11:27Z</dcterms:created>
  <dcterms:modified xsi:type="dcterms:W3CDTF">2019-12-23T09:18:20Z</dcterms:modified>
</cp:coreProperties>
</file>