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сайт (десятое изменение) — спр. ДФ ХМАО жил.отн\"/>
    </mc:Choice>
  </mc:AlternateContent>
  <bookViews>
    <workbookView xWindow="0" yWindow="0" windowWidth="28800" windowHeight="1372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C9" i="1" l="1"/>
  <c r="C7" i="1"/>
  <c r="C6" i="1"/>
  <c r="C12" i="1"/>
  <c r="C11" i="1"/>
  <c r="E9" i="1" l="1"/>
  <c r="E7" i="1"/>
  <c r="E6" i="1" s="1"/>
  <c r="C4" i="1" l="1"/>
  <c r="E4" i="1" l="1"/>
  <c r="D7" i="1" l="1"/>
  <c r="D8" i="1"/>
  <c r="D6" i="1"/>
  <c r="D12" i="1" l="1"/>
  <c r="D13" i="1"/>
  <c r="D11" i="1" l="1"/>
  <c r="D4" i="1"/>
</calcChain>
</file>

<file path=xl/sharedStrings.xml><?xml version="1.0" encoding="utf-8"?>
<sst xmlns="http://schemas.openxmlformats.org/spreadsheetml/2006/main" count="23" uniqueCount="23">
  <si>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</si>
  <si>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</si>
  <si>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</si>
  <si>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</si>
  <si>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</si>
  <si>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</si>
  <si>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</si>
  <si>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</si>
  <si>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</si>
  <si>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</si>
  <si>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</si>
  <si>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</si>
  <si>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</si>
  <si>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</si>
  <si>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000 01 03 00 00 00 0000 000</t>
  </si>
  <si>
    <t>000 01 03 01 00 04 0000 710</t>
  </si>
  <si>
    <t>Поправки, вносимые в бюджет, в рублях           (гр.5-гр.3)</t>
  </si>
  <si>
    <t>Бюджет на 2019 год, с учетом поправок, в рублях</t>
  </si>
  <si>
    <t>Уточнённый бюджет на 2019 год,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</si>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</sst>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J12" sqref="J12"/>
    </sheetView>
  </sheetViews>
  <sheetFormatPr defaultRowHeight="12.75" x14ac:dyDescent="0.2"/>
  <cols>
    <col min="1" max="1" width="59.5703125" customWidth="1"/>
    <col min="2" max="2" width="37.140625" customWidth="1"/>
    <col min="3" max="3" width="20.7109375" customWidth="1"/>
    <col min="4" max="4" width="23.140625" bestFit="1" customWidth="1"/>
    <col min="5" max="5" width="21.14062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2" t="s">
        <v>18</v>
      </c>
      <c r="D2" s="12" t="s">
        <v>16</v>
      </c>
      <c r="E2" s="12" t="s">
        <v>17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16">
        <f>C6+C11</f>
        <v>2033478887.3600001</v>
      </c>
      <c r="D4" s="16">
        <f>E4-C4</f>
        <v>-448078524</v>
      </c>
      <c r="E4" s="16">
        <f>E11+E6</f>
        <v>1585400363.3600001</v>
      </c>
    </row>
    <row r="5" spans="1:5" s="7" customFormat="1" ht="15.75" customHeight="1" x14ac:dyDescent="0.3">
      <c r="A5" s="8" t="s">
        <v>3</v>
      </c>
      <c r="B5" s="9"/>
      <c r="C5" s="9"/>
      <c r="D5" s="17"/>
      <c r="E5" s="9"/>
    </row>
    <row r="6" spans="1:5" s="7" customFormat="1" ht="39" customHeight="1" x14ac:dyDescent="0.3">
      <c r="A6" s="8" t="s">
        <v>10</v>
      </c>
      <c r="B6" s="11" t="s">
        <v>14</v>
      </c>
      <c r="C6" s="15">
        <f>C7-C9</f>
        <v>119547000</v>
      </c>
      <c r="D6" s="17">
        <f t="shared" ref="D6:D13" si="0">E6-C6</f>
        <v>0</v>
      </c>
      <c r="E6" s="15">
        <f>E7-E9</f>
        <v>119547000</v>
      </c>
    </row>
    <row r="7" spans="1:5" s="7" customFormat="1" ht="56.25" customHeight="1" x14ac:dyDescent="0.3">
      <c r="A7" s="8" t="s">
        <v>11</v>
      </c>
      <c r="B7" s="11" t="s">
        <v>13</v>
      </c>
      <c r="C7" s="15">
        <f>C8</f>
        <v>130417000</v>
      </c>
      <c r="D7" s="17">
        <f t="shared" si="0"/>
        <v>0</v>
      </c>
      <c r="E7" s="15">
        <f>E8</f>
        <v>130417000</v>
      </c>
    </row>
    <row r="8" spans="1:5" s="7" customFormat="1" ht="73.5" customHeight="1" x14ac:dyDescent="0.3">
      <c r="A8" s="8" t="s">
        <v>12</v>
      </c>
      <c r="B8" s="11" t="s">
        <v>15</v>
      </c>
      <c r="C8" s="15">
        <v>130417000</v>
      </c>
      <c r="D8" s="17">
        <f t="shared" si="0"/>
        <v>0</v>
      </c>
      <c r="E8" s="15">
        <v>130417000</v>
      </c>
    </row>
    <row r="9" spans="1:5" s="7" customFormat="1" ht="73.5" customHeight="1" x14ac:dyDescent="0.3">
      <c r="A9" s="8" t="s">
        <v>19</v>
      </c>
      <c r="B9" s="11" t="s">
        <v>20</v>
      </c>
      <c r="C9" s="15">
        <f>C10</f>
        <v>10870000</v>
      </c>
      <c r="D9" s="17"/>
      <c r="E9" s="15">
        <f>E10</f>
        <v>10870000</v>
      </c>
    </row>
    <row r="10" spans="1:5" s="7" customFormat="1" ht="73.5" customHeight="1" x14ac:dyDescent="0.3">
      <c r="A10" s="8" t="s">
        <v>21</v>
      </c>
      <c r="B10" s="11" t="s">
        <v>22</v>
      </c>
      <c r="C10" s="15">
        <v>10870000</v>
      </c>
      <c r="D10" s="17"/>
      <c r="E10" s="15">
        <v>10870000</v>
      </c>
    </row>
    <row r="11" spans="1:5" s="7" customFormat="1" ht="39" customHeight="1" x14ac:dyDescent="0.3">
      <c r="A11" s="10" t="s">
        <v>4</v>
      </c>
      <c r="B11" s="11" t="s">
        <v>5</v>
      </c>
      <c r="C11" s="15">
        <f>C13-C12</f>
        <v>1913931887.3600001</v>
      </c>
      <c r="D11" s="17">
        <f t="shared" si="0"/>
        <v>-448078524</v>
      </c>
      <c r="E11" s="15">
        <f>E13-E12</f>
        <v>1465853363.3600001</v>
      </c>
    </row>
    <row r="12" spans="1:5" s="7" customFormat="1" ht="35.25" customHeight="1" x14ac:dyDescent="0.3">
      <c r="A12" s="10" t="s">
        <v>6</v>
      </c>
      <c r="B12" s="11" t="s">
        <v>7</v>
      </c>
      <c r="C12" s="15">
        <f>470281463.31-2350501.67-53000+2468980</f>
        <v>470346941.63999999</v>
      </c>
      <c r="D12" s="17">
        <f t="shared" si="0"/>
        <v>448078524</v>
      </c>
      <c r="E12" s="15">
        <f>872386630.64+767763+45271072</f>
        <v>918425465.63999999</v>
      </c>
    </row>
    <row r="13" spans="1:5" ht="37.5" x14ac:dyDescent="0.3">
      <c r="A13" s="10" t="s">
        <v>8</v>
      </c>
      <c r="B13" s="11" t="s">
        <v>9</v>
      </c>
      <c r="C13" s="15">
        <v>2384278829</v>
      </c>
      <c r="D13" s="18">
        <f t="shared" si="0"/>
        <v>0</v>
      </c>
      <c r="E13" s="15">
        <v>2384278829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2019-12-09T10:50:20Z</dcterms:modified>
</cp:coreProperties>
</file>