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Думу -09.12.2019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24" i="1"/>
  <c r="D21" i="1" l="1"/>
  <c r="D19" i="1" l="1"/>
  <c r="D16" i="1" s="1"/>
  <c r="D15" i="1" l="1"/>
  <c r="E13" i="1" l="1"/>
  <c r="E11" i="1"/>
  <c r="D11" i="1"/>
  <c r="D10" i="1" s="1"/>
  <c r="E10" i="1" l="1"/>
  <c r="E23" i="1" l="1"/>
  <c r="E8" i="1" s="1"/>
  <c r="D23" i="1"/>
  <c r="D8" i="1" s="1"/>
</calcChain>
</file>

<file path=xl/sharedStrings.xml><?xml version="1.0" encoding="utf-8"?>
<sst xmlns="http://schemas.openxmlformats.org/spreadsheetml/2006/main" count="43" uniqueCount="40">
  <si>
    <t>к решению Думы города</t>
  </si>
  <si>
    <t>Источники финансирования дефицита бюджета города Нефтеюганска на 2020 и 2021 годы</t>
  </si>
  <si>
    <t>в рублях</t>
  </si>
  <si>
    <t>Наименование</t>
  </si>
  <si>
    <t>Код бюджетной классификации</t>
  </si>
  <si>
    <t>Сумма на 2020 год</t>
  </si>
  <si>
    <t>Сумма на 2021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</si>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</sst>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3" fontId="4" fillId="0" borderId="0" xfId="0" applyNumberFormat="1" applyFont="1" applyFill="1"/>
    <xf numFmtId="4" fontId="5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41"/>
  <sheetViews>
    <sheetView tabSelected="1" zoomScale="75" zoomScaleNormal="75" workbookViewId="0">
      <selection activeCell="I21" sqref="I2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28515625" customWidth="1"/>
    <col min="5" max="5" width="21.7109375" customWidth="1"/>
  </cols>
  <sheetData>
    <row r="1" spans="1:5" ht="18.75" x14ac:dyDescent="0.3">
      <c r="A1" s="1"/>
      <c r="B1" s="1"/>
      <c r="C1" s="2"/>
      <c r="E1" s="2" t="s">
        <v>39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3" t="s">
        <v>1</v>
      </c>
      <c r="C5" s="23"/>
      <c r="D5" s="23"/>
      <c r="E5" s="23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6</v>
      </c>
    </row>
    <row r="8" spans="1:5" s="11" customFormat="1" ht="39" customHeight="1" x14ac:dyDescent="0.3">
      <c r="A8" s="8"/>
      <c r="B8" s="9" t="s">
        <v>7</v>
      </c>
      <c r="C8" s="10"/>
      <c r="D8" s="17">
        <f>D23-D21</f>
        <v>152289354.99999988</v>
      </c>
      <c r="E8" s="17">
        <f>E10+E23</f>
        <v>114691669.00000012</v>
      </c>
    </row>
    <row r="9" spans="1:5" s="11" customFormat="1" ht="18.75" x14ac:dyDescent="0.3">
      <c r="A9" s="8"/>
      <c r="B9" s="12" t="s">
        <v>8</v>
      </c>
      <c r="C9" s="13"/>
      <c r="D9" s="18"/>
      <c r="E9" s="18"/>
    </row>
    <row r="10" spans="1:5" s="11" customFormat="1" ht="37.5" hidden="1" x14ac:dyDescent="0.3">
      <c r="A10" s="8"/>
      <c r="B10" s="14" t="s">
        <v>9</v>
      </c>
      <c r="C10" s="15" t="s">
        <v>10</v>
      </c>
      <c r="D10" s="18">
        <f>D11-D13</f>
        <v>0</v>
      </c>
      <c r="E10" s="18">
        <f>E11-E13</f>
        <v>0</v>
      </c>
    </row>
    <row r="11" spans="1:5" s="11" customFormat="1" ht="37.5" hidden="1" x14ac:dyDescent="0.3">
      <c r="A11" s="8"/>
      <c r="B11" s="14" t="s">
        <v>11</v>
      </c>
      <c r="C11" s="15" t="s">
        <v>12</v>
      </c>
      <c r="D11" s="18">
        <f>D12</f>
        <v>0</v>
      </c>
      <c r="E11" s="18">
        <f>E12</f>
        <v>0</v>
      </c>
    </row>
    <row r="12" spans="1:5" s="11" customFormat="1" ht="56.25" hidden="1" x14ac:dyDescent="0.3">
      <c r="A12" s="8"/>
      <c r="B12" s="14" t="s">
        <v>13</v>
      </c>
      <c r="C12" s="15" t="s">
        <v>14</v>
      </c>
      <c r="D12" s="18"/>
      <c r="E12" s="18"/>
    </row>
    <row r="13" spans="1:5" s="11" customFormat="1" ht="56.25" hidden="1" x14ac:dyDescent="0.3">
      <c r="A13" s="8"/>
      <c r="B13" s="14" t="s">
        <v>15</v>
      </c>
      <c r="C13" s="15" t="s">
        <v>16</v>
      </c>
      <c r="D13" s="19"/>
      <c r="E13" s="19">
        <f>D12</f>
        <v>0</v>
      </c>
    </row>
    <row r="14" spans="1:5" s="11" customFormat="1" ht="56.25" hidden="1" x14ac:dyDescent="0.3">
      <c r="A14" s="8"/>
      <c r="B14" s="14" t="s">
        <v>17</v>
      </c>
      <c r="C14" s="15" t="s">
        <v>18</v>
      </c>
      <c r="D14" s="19"/>
      <c r="E14" s="19"/>
    </row>
    <row r="15" spans="1:5" s="11" customFormat="1" ht="37.5" hidden="1" x14ac:dyDescent="0.3">
      <c r="A15" s="8"/>
      <c r="B15" s="12" t="s">
        <v>33</v>
      </c>
      <c r="C15" s="15" t="s">
        <v>30</v>
      </c>
      <c r="D15" s="19">
        <f>D16</f>
        <v>0</v>
      </c>
      <c r="E15" s="19"/>
    </row>
    <row r="16" spans="1:5" s="11" customFormat="1" ht="56.25" hidden="1" x14ac:dyDescent="0.3">
      <c r="A16" s="8"/>
      <c r="B16" s="12" t="s">
        <v>32</v>
      </c>
      <c r="C16" s="15" t="s">
        <v>31</v>
      </c>
      <c r="D16" s="19">
        <f>-D19</f>
        <v>0</v>
      </c>
      <c r="E16" s="19"/>
    </row>
    <row r="17" spans="1:5" s="11" customFormat="1" ht="56.25" hidden="1" x14ac:dyDescent="0.3">
      <c r="A17" s="8"/>
      <c r="B17" s="12" t="s">
        <v>37</v>
      </c>
      <c r="C17" s="15" t="s">
        <v>34</v>
      </c>
      <c r="D17" s="19"/>
      <c r="E17" s="19"/>
    </row>
    <row r="18" spans="1:5" s="11" customFormat="1" ht="75" hidden="1" x14ac:dyDescent="0.3">
      <c r="A18" s="8"/>
      <c r="B18" s="12" t="s">
        <v>36</v>
      </c>
      <c r="C18" s="15" t="s">
        <v>35</v>
      </c>
      <c r="D18" s="19"/>
      <c r="E18" s="19"/>
    </row>
    <row r="19" spans="1:5" s="11" customFormat="1" ht="71.25" hidden="1" customHeight="1" x14ac:dyDescent="0.3">
      <c r="A19" s="8"/>
      <c r="B19" s="14" t="s">
        <v>29</v>
      </c>
      <c r="C19" s="15" t="s">
        <v>28</v>
      </c>
      <c r="D19" s="19">
        <f>D20</f>
        <v>0</v>
      </c>
      <c r="E19" s="19"/>
    </row>
    <row r="20" spans="1:5" s="11" customFormat="1" ht="75" hidden="1" x14ac:dyDescent="0.3">
      <c r="A20" s="8"/>
      <c r="B20" s="14" t="s">
        <v>26</v>
      </c>
      <c r="C20" s="15" t="s">
        <v>27</v>
      </c>
      <c r="D20" s="19"/>
      <c r="E20" s="19"/>
    </row>
    <row r="21" spans="1:5" s="11" customFormat="1" ht="75" x14ac:dyDescent="0.3">
      <c r="A21" s="8"/>
      <c r="B21" s="22" t="s">
        <v>29</v>
      </c>
      <c r="C21" s="15" t="s">
        <v>28</v>
      </c>
      <c r="D21" s="19">
        <f>D22</f>
        <v>119547000</v>
      </c>
      <c r="E21" s="19"/>
    </row>
    <row r="22" spans="1:5" s="11" customFormat="1" ht="75" x14ac:dyDescent="0.3">
      <c r="A22" s="8"/>
      <c r="B22" s="22" t="s">
        <v>38</v>
      </c>
      <c r="C22" s="15" t="s">
        <v>27</v>
      </c>
      <c r="D22" s="19">
        <v>119547000</v>
      </c>
      <c r="E22" s="19"/>
    </row>
    <row r="23" spans="1:5" s="11" customFormat="1" ht="48.75" customHeight="1" x14ac:dyDescent="0.3">
      <c r="A23" s="8"/>
      <c r="B23" s="16" t="s">
        <v>19</v>
      </c>
      <c r="C23" s="15" t="s">
        <v>20</v>
      </c>
      <c r="D23" s="19">
        <f>D25-D24</f>
        <v>271836354.99999988</v>
      </c>
      <c r="E23" s="19">
        <f>E25-E24</f>
        <v>114691669.00000012</v>
      </c>
    </row>
    <row r="24" spans="1:5" s="11" customFormat="1" ht="42.75" customHeight="1" x14ac:dyDescent="0.3">
      <c r="A24" s="8"/>
      <c r="B24" s="16" t="s">
        <v>21</v>
      </c>
      <c r="C24" s="15" t="s">
        <v>22</v>
      </c>
      <c r="D24" s="19">
        <f>537821977.94+62728297.7+767763+45271072</f>
        <v>646589110.6400001</v>
      </c>
      <c r="E24" s="19">
        <f>423130308.94+62728297.7+767763+45271072</f>
        <v>531897441.63999999</v>
      </c>
    </row>
    <row r="25" spans="1:5" ht="44.25" customHeight="1" x14ac:dyDescent="0.3">
      <c r="B25" s="16" t="s">
        <v>23</v>
      </c>
      <c r="C25" s="15" t="s">
        <v>24</v>
      </c>
      <c r="D25" s="19">
        <v>918425465.63999999</v>
      </c>
      <c r="E25" s="19">
        <v>646589110.6400001</v>
      </c>
    </row>
    <row r="34" spans="4:5" ht="18.75" x14ac:dyDescent="0.3">
      <c r="D34" s="20"/>
      <c r="E34" s="20"/>
    </row>
    <row r="41" spans="4:5" ht="18" x14ac:dyDescent="0.25">
      <c r="D41" s="21"/>
      <c r="E41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2019-12-09T05:42:17Z</cp:lastPrinted>
  <dcterms:created xsi:type="dcterms:W3CDTF">2018-12-18T05:11:27Z</dcterms:created>
  <dcterms:modified xsi:type="dcterms:W3CDTF">2019-12-09T05:43:32Z</dcterms:modified>
</cp:coreProperties>
</file>