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<sst xmlns="http://schemas.openxmlformats.org/spreadsheetml/2006/main" count="180" uniqueCount="91">
  <si>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</si>
  <si>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</si>
  <si>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</si>
  <si>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</si>
  <si>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</si>
  <si>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</si>
  <si>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</si>
  <si>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</si>
  <si>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</si>
  <si>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</si>
  <si>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</si>
  <si>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</si>
  <si>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</si>
  <si>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</si>
  <si>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</si>
  <si>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</si>
  <si>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</si>
  <si>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</si>
  <si>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</si>
  <si>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</si>
  <si>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</si>
  <si>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</si>
  <si>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</si>
  <si>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</si>
  <si>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</si>
  <si>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</si>
  <si>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</si>
  <si>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</si>
  <si>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</si>
  <si>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</si>
  <si>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</si>
  <si>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</si>
  <si>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</si>
  <si>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</si>
  <si>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</si>
  <si>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</si>
  <si>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</si>
  <si>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</si>
  <si>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</si>
  <si>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</si>
  <si>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</si>
  <si>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</si>
  <si>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</si>
  <si>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</si>
  <si>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</si>
  <si>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</si>
  <si>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</si>
  <si>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</si>
  <si>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</si>
  <si>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</si>
  <si>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</si>
  <si>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</si>
  <si>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</si>
  <si>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</si>
  <si>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</si>
  <si>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</si>
  <si>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</si>
  <si>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</si>
  <si>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</si>
  <si>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</si>
  <si>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</si>
  <si>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</si>
  <si>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</si>
  <si>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</si>
  <si>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</si>
  <si>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</si>
  <si>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</si>
  <si>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</si>
  <si>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</si>
  <si>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</si>
  <si>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</si>
  <si>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</si>
  <si>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</si>
  <si>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</si>
  <si>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</si>
  <si>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</si>
  <si>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</si>
  <si>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</si>
  <si>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</si>
  <si>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</si>
  <si>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</si>
  <si>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</si>
  <si>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</si>
  <si>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</si>
  <si>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</si>
  <si>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</si>
  <si>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</si>
  <si>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</si>
  <si>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01.11.2019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</si>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</sst>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6" sqref="I16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890688736</v>
      </c>
      <c r="E6" s="23">
        <f t="shared" si="0"/>
        <v>8062644</v>
      </c>
      <c r="F6" s="23">
        <f t="shared" si="0"/>
        <v>0</v>
      </c>
      <c r="G6" s="23">
        <f t="shared" si="0"/>
        <v>882626092</v>
      </c>
      <c r="H6" s="23">
        <f t="shared" si="0"/>
        <v>567352472.21000004</v>
      </c>
      <c r="I6" s="23">
        <f t="shared" si="0"/>
        <v>7160794</v>
      </c>
      <c r="J6" s="23">
        <f t="shared" si="0"/>
        <v>0</v>
      </c>
      <c r="K6" s="23">
        <f t="shared" si="0"/>
        <v>560191678.21000004</v>
      </c>
      <c r="L6" s="100">
        <f>H6/D6*100</f>
        <v>63.698175274779722</v>
      </c>
      <c r="M6" s="100">
        <f>I6/E6*100</f>
        <v>88.814463344778716</v>
      </c>
      <c r="N6" s="100"/>
      <c r="O6" s="100">
        <f>K6/G6*100</f>
        <v>63.468742119397945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466772384.44000006</v>
      </c>
      <c r="I7" s="23">
        <f t="shared" si="1"/>
        <v>3403603</v>
      </c>
      <c r="J7" s="23">
        <f t="shared" si="1"/>
        <v>0</v>
      </c>
      <c r="K7" s="23">
        <f t="shared" si="1"/>
        <v>463368781.44000006</v>
      </c>
      <c r="L7" s="100">
        <f t="shared" ref="L7:L18" si="2">H7/D7*100</f>
        <v>84.217431318858786</v>
      </c>
      <c r="M7" s="100">
        <f t="shared" ref="M7:M18" si="3">I7/E7*100</f>
        <v>80.967917359319671</v>
      </c>
      <c r="N7" s="100"/>
      <c r="O7" s="100">
        <f t="shared" ref="O7:O18" si="4">K7/G7*100</f>
        <v>84.242265371793152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254470</v>
      </c>
      <c r="I8" s="17">
        <v>0</v>
      </c>
      <c r="J8" s="17">
        <v>0</v>
      </c>
      <c r="K8" s="17">
        <v>254470</v>
      </c>
      <c r="L8" s="17">
        <f t="shared" si="2"/>
        <v>85.058662299027304</v>
      </c>
      <c r="M8" s="17">
        <v>0</v>
      </c>
      <c r="N8" s="17"/>
      <c r="O8" s="17">
        <f t="shared" si="4"/>
        <v>85.058662299027304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3897344.78</v>
      </c>
      <c r="I9" s="17">
        <v>0</v>
      </c>
      <c r="J9" s="17">
        <v>0</v>
      </c>
      <c r="K9" s="17">
        <v>3897344.78</v>
      </c>
      <c r="L9" s="17">
        <f t="shared" si="2"/>
        <v>68.462750739989275</v>
      </c>
      <c r="M9" s="17">
        <v>0</v>
      </c>
      <c r="N9" s="17"/>
      <c r="O9" s="17">
        <f t="shared" si="4"/>
        <v>68.462750739989275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621458.39</v>
      </c>
      <c r="I10" s="17">
        <v>0</v>
      </c>
      <c r="J10" s="17">
        <v>0</v>
      </c>
      <c r="K10" s="16">
        <v>621458.39</v>
      </c>
      <c r="L10" s="17">
        <f t="shared" si="2"/>
        <v>90.182625150374903</v>
      </c>
      <c r="M10" s="17">
        <v>0</v>
      </c>
      <c r="N10" s="17"/>
      <c r="O10" s="17">
        <f t="shared" si="4"/>
        <v>90.182625150374903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1596289.8</v>
      </c>
      <c r="I11" s="17">
        <v>1117403</v>
      </c>
      <c r="J11" s="17">
        <v>0</v>
      </c>
      <c r="K11" s="17">
        <v>478886.8</v>
      </c>
      <c r="L11" s="17">
        <f t="shared" si="2"/>
        <v>83.168292999345098</v>
      </c>
      <c r="M11" s="17">
        <f t="shared" si="3"/>
        <v>83.168321990199061</v>
      </c>
      <c r="N11" s="17"/>
      <c r="O11" s="17">
        <f t="shared" si="4"/>
        <v>83.16822535406952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460402821.47000003</v>
      </c>
      <c r="I12" s="17">
        <v>2286200</v>
      </c>
      <c r="J12" s="17">
        <v>0</v>
      </c>
      <c r="K12" s="17">
        <v>458116621.47000003</v>
      </c>
      <c r="L12" s="17">
        <f t="shared" si="2"/>
        <v>84.377493183865141</v>
      </c>
      <c r="M12" s="17">
        <f t="shared" si="3"/>
        <v>79.934268032586274</v>
      </c>
      <c r="N12" s="17"/>
      <c r="O12" s="17">
        <f t="shared" si="4"/>
        <v>84.400905835183266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316095781</v>
      </c>
      <c r="E13" s="21">
        <f t="shared" si="7"/>
        <v>3859000</v>
      </c>
      <c r="F13" s="21">
        <f t="shared" si="7"/>
        <v>0</v>
      </c>
      <c r="G13" s="21">
        <f t="shared" si="7"/>
        <v>312236781</v>
      </c>
      <c r="H13" s="21">
        <f t="shared" si="7"/>
        <v>84945453.620000005</v>
      </c>
      <c r="I13" s="21">
        <f t="shared" si="7"/>
        <v>3757191</v>
      </c>
      <c r="J13" s="21">
        <f t="shared" si="7"/>
        <v>0</v>
      </c>
      <c r="K13" s="21">
        <f t="shared" si="7"/>
        <v>81188262.620000005</v>
      </c>
      <c r="L13" s="100">
        <f t="shared" si="2"/>
        <v>26.87332724001147</v>
      </c>
      <c r="M13" s="100">
        <f t="shared" si="3"/>
        <v>97.361777662606897</v>
      </c>
      <c r="N13" s="100"/>
      <c r="O13" s="100">
        <f t="shared" si="4"/>
        <v>26.002145666496606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45279333.549999997</v>
      </c>
      <c r="I14" s="17">
        <v>3757191</v>
      </c>
      <c r="J14" s="17">
        <v>0</v>
      </c>
      <c r="K14" s="17">
        <v>41522142.549999997</v>
      </c>
      <c r="L14" s="17">
        <f t="shared" si="2"/>
        <v>99.744026692141119</v>
      </c>
      <c r="M14" s="17">
        <f t="shared" si="3"/>
        <v>97.361777662606897</v>
      </c>
      <c r="N14" s="17"/>
      <c r="O14" s="17">
        <f t="shared" si="4"/>
        <v>99.965352308885471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236481656</v>
      </c>
      <c r="E15" s="16">
        <v>0</v>
      </c>
      <c r="F15" s="16">
        <v>0</v>
      </c>
      <c r="G15" s="16">
        <v>236481656</v>
      </c>
      <c r="H15" s="17">
        <f>SUM(I15:K15)</f>
        <v>10402648.5</v>
      </c>
      <c r="I15" s="17">
        <v>0</v>
      </c>
      <c r="J15" s="17">
        <v>0</v>
      </c>
      <c r="K15" s="17">
        <v>10402648.5</v>
      </c>
      <c r="L15" s="17">
        <f t="shared" si="2"/>
        <v>4.398924075531677</v>
      </c>
      <c r="M15" s="17">
        <v>0</v>
      </c>
      <c r="N15" s="17"/>
      <c r="O15" s="17">
        <f t="shared" si="4"/>
        <v>4.398924075531677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29263471.57</v>
      </c>
      <c r="I16" s="17">
        <v>0</v>
      </c>
      <c r="J16" s="17">
        <v>0</v>
      </c>
      <c r="K16" s="17">
        <v>29263471.57</v>
      </c>
      <c r="L16" s="17">
        <f t="shared" si="2"/>
        <v>85.519218397975536</v>
      </c>
      <c r="M16" s="17">
        <v>0</v>
      </c>
      <c r="N16" s="17"/>
      <c r="O16" s="17">
        <f t="shared" si="4"/>
        <v>85.519218397975536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15634634.15</v>
      </c>
      <c r="I17" s="21">
        <f t="shared" si="8"/>
        <v>0</v>
      </c>
      <c r="J17" s="21">
        <f t="shared" si="8"/>
        <v>0</v>
      </c>
      <c r="K17" s="21">
        <f t="shared" si="8"/>
        <v>15634634.15</v>
      </c>
      <c r="L17" s="100">
        <f t="shared" si="2"/>
        <v>76.843036990454479</v>
      </c>
      <c r="M17" s="100">
        <v>0</v>
      </c>
      <c r="N17" s="100"/>
      <c r="O17" s="100">
        <f t="shared" si="4"/>
        <v>76.843036990454479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15634634.15</v>
      </c>
      <c r="I18" s="17">
        <v>0</v>
      </c>
      <c r="J18" s="17">
        <v>0</v>
      </c>
      <c r="K18" s="17">
        <v>15634634.15</v>
      </c>
      <c r="L18" s="17">
        <f t="shared" si="2"/>
        <v>76.843036990454479</v>
      </c>
      <c r="M18" s="17">
        <v>0</v>
      </c>
      <c r="N18" s="17"/>
      <c r="O18" s="17">
        <f t="shared" si="4"/>
        <v>76.843036990454479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2019-11-29T06:37:00Z</cp:lastPrinted>
  <dcterms:created xsi:type="dcterms:W3CDTF">2012-05-22T08:33:39Z</dcterms:created>
  <dcterms:modified xsi:type="dcterms:W3CDTF">2019-12-02T04:22:14Z</dcterms:modified>
</cp:coreProperties>
</file>