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сайт (девятое изменение) —с спр. ДФ ХМАО жил. отн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F17" i="1"/>
  <c r="G9" i="1" l="1"/>
  <c r="G7" i="1"/>
  <c r="G6" i="1" s="1"/>
  <c r="G4" i="1" s="1"/>
  <c r="D15" i="1"/>
  <c r="D12" i="1"/>
  <c r="D11" i="1"/>
  <c r="D4" i="1" s="1"/>
  <c r="D7" i="1"/>
  <c r="D6" i="1"/>
  <c r="F15" i="1" l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2" i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<sst xmlns="http://schemas.openxmlformats.org/spreadsheetml/2006/main" count="38" uniqueCount="38">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</sst>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B10" zoomScale="75" zoomScaleNormal="75" workbookViewId="0">
      <selection activeCell="I18" sqref="I18:I1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113750705</v>
      </c>
      <c r="E4" s="23">
        <f>F4-D4</f>
        <v>1619000</v>
      </c>
      <c r="F4" s="23">
        <f>F6+F11+F17</f>
        <v>115369705</v>
      </c>
      <c r="G4" s="23">
        <f>G6+G17</f>
        <v>114691668.99999999</v>
      </c>
      <c r="H4" s="23">
        <f>I4-G4</f>
        <v>0</v>
      </c>
      <c r="I4" s="23">
        <f>I6+I17</f>
        <v>114691668.99999999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-123351250</v>
      </c>
      <c r="E11" s="13">
        <f t="shared" si="0"/>
        <v>3804250</v>
      </c>
      <c r="F11" s="14">
        <f>F12</f>
        <v>-119547000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-123351250</v>
      </c>
      <c r="E12" s="13">
        <f t="shared" si="0"/>
        <v>3804250</v>
      </c>
      <c r="F12" s="14">
        <f>-F15</f>
        <v>-119547000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123351250</v>
      </c>
      <c r="E15" s="13">
        <f t="shared" si="0"/>
        <v>-3804250</v>
      </c>
      <c r="F15" s="14">
        <f>F16</f>
        <v>119547000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>
        <v>123351250</v>
      </c>
      <c r="E16" s="13"/>
      <c r="F16" s="19">
        <v>119547000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v>237101955</v>
      </c>
      <c r="E17" s="20">
        <f t="shared" si="0"/>
        <v>-2185250</v>
      </c>
      <c r="F17" s="19">
        <f>F19-F18</f>
        <v>234916705</v>
      </c>
      <c r="G17" s="19">
        <v>114691668.99999999</v>
      </c>
      <c r="H17" s="20">
        <f t="shared" si="1"/>
        <v>0</v>
      </c>
      <c r="I17" s="19">
        <f>I19-I18</f>
        <v>114691668.99999999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237228265.63999999</v>
      </c>
      <c r="E18" s="20">
        <f t="shared" si="0"/>
        <v>-1798029</v>
      </c>
      <c r="F18" s="19">
        <v>235430236.63999999</v>
      </c>
      <c r="G18" s="19">
        <v>122536596.64</v>
      </c>
      <c r="H18" s="20">
        <f t="shared" si="1"/>
        <v>-1798029</v>
      </c>
      <c r="I18" s="19">
        <v>120738567.64</v>
      </c>
    </row>
    <row r="19" spans="1:9" ht="44.25" customHeight="1" x14ac:dyDescent="0.3">
      <c r="B19" s="15" t="s">
        <v>18</v>
      </c>
      <c r="C19" s="12" t="s">
        <v>19</v>
      </c>
      <c r="D19" s="19">
        <v>474330220.63999999</v>
      </c>
      <c r="E19" s="20">
        <f t="shared" si="0"/>
        <v>-3983279</v>
      </c>
      <c r="F19" s="19">
        <v>470346941.63999999</v>
      </c>
      <c r="G19" s="19">
        <v>237228265.63999999</v>
      </c>
      <c r="H19" s="20">
        <f t="shared" si="1"/>
        <v>-1798029</v>
      </c>
      <c r="I19" s="19">
        <v>235430236.63999999</v>
      </c>
    </row>
    <row r="20" spans="1:9" x14ac:dyDescent="0.2">
      <c r="D20" s="7"/>
      <c r="E20" s="7"/>
      <c r="F20" s="7"/>
      <c r="G20" s="7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2019-11-25T04:59:51Z</dcterms:modified>
</cp:coreProperties>
</file>