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erver315\duma\2019_god\ПРОТОКОЛЫ (РЕШЕНИЯ) ДУМЫ\ПРОТОКОЛ 33 ноябрь\РЕШ. 664 ОЛ ПС БЮДЖЕТ 2020-2022\"/>
    </mc:Choice>
  </mc:AlternateContent>
  <bookViews>
    <workbookView xWindow="0" yWindow="0" windowWidth="28800" windowHeight="12435"/>
  </bookViews>
  <sheets>
    <sheet name="приложение №15" sheetId="1" r:id="rId1"/>
  </sheets>
  <externalReferences>
    <externalReference r:id="rId2"/>
    <externalReference r:id="rId3"/>
  </externalReferences>
  <definedNames>
    <definedName name="_Date_" localSheetId="0">[1]доходы!#REF!</definedName>
    <definedName name="_Date_">[1]доходы!#REF!</definedName>
    <definedName name="total1" localSheetId="0">#REF!</definedName>
    <definedName name="total1">#REF!</definedName>
    <definedName name="totalcost" localSheetId="0">#REF!</definedName>
    <definedName name="totalcost">#REF!</definedName>
    <definedName name="а">#REF!</definedName>
    <definedName name="аааа">#REF!</definedName>
    <definedName name="ггг">#REF!</definedName>
    <definedName name="гггг">[1]доходы!#REF!</definedName>
    <definedName name="лист">#REF!</definedName>
    <definedName name="лл">#REF!</definedName>
    <definedName name="лллл">[1]доходы!#REF!</definedName>
    <definedName name="Приложение">[1]доходы!#REF!</definedName>
    <definedName name="ссс">[2]доходы!#REF!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4" i="1" l="1"/>
  <c r="D14" i="1"/>
  <c r="D15" i="1" s="1"/>
  <c r="E13" i="1"/>
  <c r="C15" i="1"/>
  <c r="C9" i="1"/>
  <c r="D12" i="1" l="1"/>
  <c r="E15" i="1"/>
  <c r="E12" i="1"/>
</calcChain>
</file>

<file path=xl/sharedStrings.xml><?xml version="1.0" encoding="utf-8"?>
<sst xmlns="http://schemas.openxmlformats.org/spreadsheetml/2006/main" count="23" uniqueCount="21">
  <si>
    <t xml:space="preserve">                                                        Приложение   15</t>
  </si>
  <si>
    <t>руб.</t>
  </si>
  <si>
    <t>№ п/п</t>
  </si>
  <si>
    <t>Сумма на 2020 год</t>
  </si>
  <si>
    <t>Сумма на 2021 год</t>
  </si>
  <si>
    <t>1.</t>
  </si>
  <si>
    <t>1.1.</t>
  </si>
  <si>
    <t>Привлечение</t>
  </si>
  <si>
    <t>1.2.</t>
  </si>
  <si>
    <t>Погашение</t>
  </si>
  <si>
    <t>Итого</t>
  </si>
  <si>
    <t>Сумма на 2022 год</t>
  </si>
  <si>
    <t>Бюджетные кредиты от других бюджетов бюджетной системы Российской Федерации</t>
  </si>
  <si>
    <t>2.</t>
  </si>
  <si>
    <t>Кредиты кредитных организаций в валюте Российской Федерации</t>
  </si>
  <si>
    <t>2.1.</t>
  </si>
  <si>
    <t>2.2.</t>
  </si>
  <si>
    <t>Муниципальные внутренние заимствования</t>
  </si>
  <si>
    <t>Программа муниципальных внутренних заимствований города Нефтеюганска на 2020 год                         и плановый период 2021-2022 годы</t>
  </si>
  <si>
    <t xml:space="preserve">к проекту решения Думы города «О бюджете города Нефтеюганска на 2020 год </t>
  </si>
  <si>
    <t>и плановый период 2021 и 2022 годов»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</si>
</sst>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Fill="1"/>
    <xf numFmtId="0" fontId="1" fillId="0" borderId="0" xfId="0" applyFont="1" applyFill="1" applyBorder="1" applyAlignment="1">
      <alignment horizontal="right"/>
    </xf>
    <xf numFmtId="0" fontId="2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Fill="1" applyAlignment="1">
      <alignment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4" fillId="0" borderId="0" xfId="0" applyFont="1"/>
    <xf numFmtId="0" fontId="1" fillId="0" borderId="1" xfId="0" applyFont="1" applyFill="1" applyBorder="1" applyAlignment="1">
      <alignment horizontal="center"/>
    </xf>
    <xf numFmtId="3" fontId="1" fillId="0" borderId="1" xfId="0" applyNumberFormat="1" applyFont="1" applyFill="1" applyBorder="1" applyAlignment="1">
      <alignment horizontal="center"/>
    </xf>
    <xf numFmtId="49" fontId="1" fillId="0" borderId="1" xfId="0" applyNumberFormat="1" applyFont="1" applyFill="1" applyBorder="1" applyAlignment="1">
      <alignment horizontal="center"/>
    </xf>
    <xf numFmtId="3" fontId="2" fillId="0" borderId="1" xfId="0" applyNumberFormat="1" applyFont="1" applyFill="1" applyBorder="1" applyAlignment="1">
      <alignment horizontal="center"/>
    </xf>
    <xf numFmtId="0" fontId="5" fillId="0" borderId="0" xfId="0" applyFont="1"/>
    <xf numFmtId="0" fontId="2" fillId="0" borderId="2" xfId="0" applyFont="1" applyFill="1" applyBorder="1" applyAlignment="1"/>
    <xf numFmtId="0" fontId="1" fillId="0" borderId="2" xfId="0" applyFont="1" applyFill="1" applyBorder="1" applyAlignment="1">
      <alignment wrapText="1"/>
    </xf>
    <xf numFmtId="0" fontId="1" fillId="0" borderId="3" xfId="0" applyFont="1" applyFill="1" applyBorder="1" applyAlignment="1">
      <alignment wrapText="1"/>
    </xf>
    <xf numFmtId="0" fontId="1" fillId="0" borderId="2" xfId="0" applyFont="1" applyFill="1" applyBorder="1" applyAlignment="1"/>
    <xf numFmtId="0" fontId="1" fillId="0" borderId="3" xfId="0" applyFont="1" applyFill="1" applyBorder="1" applyAlignment="1"/>
    <xf numFmtId="0" fontId="2" fillId="0" borderId="2" xfId="0" applyFont="1" applyFill="1" applyBorder="1" applyAlignment="1">
      <alignment horizontal="center" wrapText="1"/>
    </xf>
    <xf numFmtId="0" fontId="2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 shrinkToFit="1"/>
    </xf>
    <xf numFmtId="0" fontId="1" fillId="0" borderId="0" xfId="0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41;&#1102;&#1076;&#1078;&#1077;&#1090;%202006%20&#1052;&#1054;%20&#1075;.&#1053;&#1077;&#1092;&#1090;&#1077;&#1102;&#1075;&#1072;&#1085;&#1089;&#1082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ER315\duma\&#1065;&#1077;&#1075;&#1091;&#1083;&#1100;&#1085;&#1072;&#1103;\&#1091;&#1090;&#1086;&#1095;&#1085;&#1077;&#1085;&#1080;&#1077;%2003-2008\&#1041;&#1102;&#1076;&#1078;&#1077;&#1090;%202006%20&#1052;&#1054;%20&#1075;.&#1053;&#1077;&#1092;&#1090;&#1077;&#1102;&#1075;&#1072;&#1085;&#1089;&#1082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сходы"/>
      <sheetName val="доходы"/>
      <sheetName val="источники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18"/>
  <sheetViews>
    <sheetView tabSelected="1" zoomScale="75" workbookViewId="0">
      <selection activeCell="N12" sqref="N12"/>
    </sheetView>
  </sheetViews>
  <sheetFormatPr defaultRowHeight="18.75" x14ac:dyDescent="0.3"/>
  <cols>
    <col min="1" max="1" width="12" style="2" customWidth="1"/>
    <col min="2" max="2" width="49.140625" style="2" customWidth="1"/>
    <col min="3" max="3" width="17.140625" style="2" customWidth="1"/>
    <col min="4" max="4" width="17.140625" style="10" customWidth="1"/>
    <col min="5" max="5" width="16.5703125" style="10" customWidth="1"/>
    <col min="6" max="16384" width="9.140625" style="10"/>
  </cols>
  <sheetData>
    <row r="1" spans="1:7" s="2" customFormat="1" x14ac:dyDescent="0.3">
      <c r="A1" s="1"/>
      <c r="B1" s="1"/>
      <c r="E1" s="3" t="s">
        <v>0</v>
      </c>
    </row>
    <row r="2" spans="1:7" s="2" customFormat="1" x14ac:dyDescent="0.3">
      <c r="A2" s="4"/>
      <c r="B2" s="1"/>
      <c r="E2" s="3" t="s">
        <v>19</v>
      </c>
    </row>
    <row r="3" spans="1:7" s="2" customFormat="1" x14ac:dyDescent="0.3">
      <c r="A3" s="4"/>
      <c r="B3" s="5"/>
      <c r="E3" s="3" t="s">
        <v>20</v>
      </c>
      <c r="F3" s="5"/>
      <c r="G3" s="5"/>
    </row>
    <row r="4" spans="1:7" s="2" customFormat="1" x14ac:dyDescent="0.3">
      <c r="A4" s="4"/>
      <c r="B4" s="1"/>
      <c r="C4" s="3"/>
    </row>
    <row r="5" spans="1:7" s="2" customFormat="1" x14ac:dyDescent="0.3">
      <c r="A5" s="4"/>
      <c r="B5" s="1"/>
      <c r="C5" s="3"/>
    </row>
    <row r="6" spans="1:7" s="2" customFormat="1" ht="46.5" customHeight="1" x14ac:dyDescent="0.3">
      <c r="A6" s="24" t="s">
        <v>18</v>
      </c>
      <c r="B6" s="24"/>
      <c r="C6" s="24"/>
      <c r="D6" s="24"/>
      <c r="E6" s="24"/>
    </row>
    <row r="7" spans="1:7" s="2" customFormat="1" ht="18.75" customHeight="1" x14ac:dyDescent="0.3">
      <c r="A7" s="6"/>
      <c r="B7" s="6"/>
      <c r="E7" s="7" t="s">
        <v>1</v>
      </c>
    </row>
    <row r="8" spans="1:7" ht="37.5" x14ac:dyDescent="0.3">
      <c r="A8" s="22" t="s">
        <v>2</v>
      </c>
      <c r="B8" s="21" t="s">
        <v>17</v>
      </c>
      <c r="C8" s="9" t="s">
        <v>3</v>
      </c>
      <c r="D8" s="9" t="s">
        <v>4</v>
      </c>
      <c r="E8" s="9" t="s">
        <v>11</v>
      </c>
    </row>
    <row r="9" spans="1:7" ht="56.25" customHeight="1" x14ac:dyDescent="0.3">
      <c r="A9" s="11" t="s">
        <v>5</v>
      </c>
      <c r="B9" s="17" t="s">
        <v>12</v>
      </c>
      <c r="C9" s="12">
        <f>C10-C11</f>
        <v>-119547000</v>
      </c>
      <c r="D9" s="18"/>
      <c r="E9" s="12"/>
    </row>
    <row r="10" spans="1:7" x14ac:dyDescent="0.3">
      <c r="A10" s="11" t="s">
        <v>6</v>
      </c>
      <c r="B10" s="19" t="s">
        <v>7</v>
      </c>
      <c r="C10" s="12">
        <v>0</v>
      </c>
      <c r="D10" s="20"/>
      <c r="E10" s="12"/>
    </row>
    <row r="11" spans="1:7" x14ac:dyDescent="0.3">
      <c r="A11" s="13" t="s">
        <v>8</v>
      </c>
      <c r="B11" s="19" t="s">
        <v>9</v>
      </c>
      <c r="C11" s="12">
        <v>119547000</v>
      </c>
      <c r="D11" s="20"/>
      <c r="E11" s="12"/>
    </row>
    <row r="12" spans="1:7" ht="37.5" x14ac:dyDescent="0.3">
      <c r="A12" s="13" t="s">
        <v>13</v>
      </c>
      <c r="B12" s="17" t="s">
        <v>14</v>
      </c>
      <c r="C12" s="12"/>
      <c r="D12" s="12">
        <f t="shared" ref="D12:E12" si="0">D13-D14</f>
        <v>292461382</v>
      </c>
      <c r="E12" s="12">
        <f t="shared" si="0"/>
        <v>235723017</v>
      </c>
    </row>
    <row r="13" spans="1:7" x14ac:dyDescent="0.3">
      <c r="A13" s="13" t="s">
        <v>15</v>
      </c>
      <c r="B13" s="19" t="s">
        <v>7</v>
      </c>
      <c r="C13" s="12"/>
      <c r="D13" s="12">
        <v>292461382</v>
      </c>
      <c r="E13" s="12">
        <f>529803399-1619000</f>
        <v>528184399</v>
      </c>
    </row>
    <row r="14" spans="1:7" x14ac:dyDescent="0.3">
      <c r="A14" s="13" t="s">
        <v>16</v>
      </c>
      <c r="B14" s="19" t="s">
        <v>9</v>
      </c>
      <c r="C14" s="12"/>
      <c r="D14" s="12">
        <f>C13</f>
        <v>0</v>
      </c>
      <c r="E14" s="12">
        <f>D13</f>
        <v>292461382</v>
      </c>
    </row>
    <row r="15" spans="1:7" s="15" customFormat="1" x14ac:dyDescent="0.3">
      <c r="A15" s="8"/>
      <c r="B15" s="16" t="s">
        <v>10</v>
      </c>
      <c r="C15" s="14">
        <f>C10-C11</f>
        <v>-119547000</v>
      </c>
      <c r="D15" s="14">
        <f>D13-D14</f>
        <v>292461382</v>
      </c>
      <c r="E15" s="14">
        <f>E13-E14</f>
        <v>235723017</v>
      </c>
    </row>
    <row r="18" spans="1:5" ht="20.25" x14ac:dyDescent="0.2">
      <c r="A18" s="23"/>
      <c r="B18" s="23"/>
      <c r="C18" s="23"/>
      <c r="D18" s="23"/>
      <c r="E18" s="23"/>
    </row>
  </sheetData>
  <sheetProtection selectLockedCells="1" selectUnlockedCells="1"/>
  <mergeCells count="2">
    <mergeCell ref="A18:E18"/>
    <mergeCell ref="A6:E6"/>
  </mergeCells>
  <pageMargins left="1.1811023622047245" right="0.39370078740157483" top="0.78740157480314965" bottom="0.78740157480314965" header="0.51181102362204722" footer="0.51181102362204722"/>
  <pageSetup paperSize="9" scale="77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 Викторовна Дыкая</dc:creator>
  <cp:lastModifiedBy>Duma</cp:lastModifiedBy>
  <cp:lastPrinted>2019-11-08T08:55:30Z</cp:lastPrinted>
  <dcterms:created xsi:type="dcterms:W3CDTF">2019-11-05T06:09:10Z</dcterms:created>
  <dcterms:modified xsi:type="dcterms:W3CDTF">2019-11-18T06:30:40Z</dcterms:modified>
</cp:coreProperties>
</file>