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сайт (восьмое изменение)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E7" i="1" l="1"/>
  <c r="D7" i="1"/>
  <c r="E9" i="1" l="1"/>
  <c r="D9" i="1"/>
  <c r="D22" i="1"/>
  <c r="E22" i="1"/>
  <c r="I29" i="1"/>
  <c r="H29" i="1"/>
  <c r="H39" i="1"/>
  <c r="I39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I9" i="1"/>
  <c r="H9" i="1"/>
  <c r="I22" i="1"/>
  <c r="H22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I65" i="1"/>
  <c r="H65" i="1"/>
  <c r="H33" i="1"/>
  <c r="I33" i="1"/>
  <c r="E61" i="1"/>
  <c r="D61" i="1"/>
  <c r="D45" i="1" l="1"/>
  <c r="E45" i="1"/>
  <c r="D31" i="1"/>
  <c r="E31" i="1"/>
  <c r="D8" i="1"/>
  <c r="E8" i="1"/>
  <c r="I31" i="1"/>
  <c r="H31" i="1"/>
  <c r="D49" i="1"/>
  <c r="E49" i="1"/>
  <c r="E64" i="1"/>
  <c r="D64" i="1"/>
  <c r="H8" i="1"/>
  <c r="I8" i="1"/>
  <c r="H45" i="1"/>
  <c r="I45" i="1"/>
  <c r="I64" i="1"/>
  <c r="H64" i="1"/>
  <c r="I42" i="1"/>
  <c r="H42" i="1"/>
  <c r="D42" i="1"/>
  <c r="E42" i="1"/>
  <c r="I27" i="1"/>
  <c r="H27" i="1"/>
  <c r="I30" i="1" l="1"/>
  <c r="H30" i="1"/>
  <c r="E6" i="1"/>
  <c r="D6" i="1"/>
  <c r="I6" i="1"/>
  <c r="H6" i="1"/>
  <c r="D30" i="1"/>
  <c r="E30" i="1"/>
  <c r="E5" i="1" l="1"/>
  <c r="D5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<sst xmlns="http://schemas.openxmlformats.org/spreadsheetml/2006/main" count="139" uniqueCount="139">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</sst>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59" zoomScale="75" zoomScaleNormal="75" zoomScaleSheetLayoutView="75" workbookViewId="0">
      <selection activeCell="J5" sqref="J5:J70"/>
    </sheetView>
  </sheetViews>
  <sheetFormatPr defaultRowHeight="20.25" x14ac:dyDescent="0.3"/>
  <cols>
    <col min="1" max="1" width="33.28515625" style="1" customWidth="1"/>
    <col min="2" max="2" width="81.1406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130</v>
      </c>
      <c r="D3" s="42" t="s">
        <v>132</v>
      </c>
      <c r="E3" s="43" t="s">
        <v>133</v>
      </c>
      <c r="F3" s="44" t="s">
        <v>136</v>
      </c>
      <c r="G3" s="48" t="s">
        <v>131</v>
      </c>
      <c r="H3" s="42" t="s">
        <v>134</v>
      </c>
      <c r="I3" s="43" t="s">
        <v>135</v>
      </c>
      <c r="J3" s="44" t="s">
        <v>137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v>2900701080</v>
      </c>
      <c r="D5" s="14">
        <f>F5-C5</f>
        <v>0</v>
      </c>
      <c r="E5" s="46">
        <f>((F5/C5)*100-100)</f>
        <v>0</v>
      </c>
      <c r="F5" s="14">
        <v>2900701080</v>
      </c>
      <c r="G5" s="15">
        <v>2855384350</v>
      </c>
      <c r="H5" s="14">
        <f>J5-G5</f>
        <v>0</v>
      </c>
      <c r="I5" s="46">
        <f>((J5/G5)*100-100)</f>
        <v>0</v>
      </c>
      <c r="J5" s="15">
        <v>2855384350</v>
      </c>
    </row>
    <row r="6" spans="1:10" s="16" customFormat="1" ht="21" customHeight="1" x14ac:dyDescent="0.3">
      <c r="A6" s="12"/>
      <c r="B6" s="17" t="s">
        <v>4</v>
      </c>
      <c r="C6" s="14">
        <v>2525657680</v>
      </c>
      <c r="D6" s="14">
        <f t="shared" ref="D6:D69" si="0">F6-C6</f>
        <v>0</v>
      </c>
      <c r="E6" s="46">
        <f t="shared" ref="E6:E69" si="1">((F6/C6)*100-100)</f>
        <v>0</v>
      </c>
      <c r="F6" s="14">
        <v>2525657680</v>
      </c>
      <c r="G6" s="15">
        <v>2480057250</v>
      </c>
      <c r="H6" s="14">
        <f t="shared" ref="H6:H69" si="2">J6-G6</f>
        <v>0</v>
      </c>
      <c r="I6" s="46">
        <f t="shared" ref="I6:I69" si="3">((J6/G6)*100-100)</f>
        <v>0</v>
      </c>
      <c r="J6" s="15">
        <v>2480057250</v>
      </c>
    </row>
    <row r="7" spans="1:10" ht="22.5" customHeight="1" x14ac:dyDescent="0.3">
      <c r="A7" s="18" t="s">
        <v>5</v>
      </c>
      <c r="B7" s="19" t="s">
        <v>6</v>
      </c>
      <c r="C7" s="20">
        <v>1963385680</v>
      </c>
      <c r="D7" s="20">
        <f t="shared" si="0"/>
        <v>0</v>
      </c>
      <c r="E7" s="47">
        <f t="shared" si="1"/>
        <v>0</v>
      </c>
      <c r="F7" s="20">
        <v>1963385680</v>
      </c>
      <c r="G7" s="21">
        <v>1917785250</v>
      </c>
      <c r="H7" s="20">
        <f t="shared" si="2"/>
        <v>0</v>
      </c>
      <c r="I7" s="47">
        <f t="shared" si="3"/>
        <v>0</v>
      </c>
      <c r="J7" s="21">
        <v>1917785250</v>
      </c>
    </row>
    <row r="8" spans="1:10" ht="37.5" x14ac:dyDescent="0.3">
      <c r="A8" s="22" t="s">
        <v>7</v>
      </c>
      <c r="B8" s="19" t="s">
        <v>8</v>
      </c>
      <c r="C8" s="20">
        <v>6857000</v>
      </c>
      <c r="D8" s="20">
        <f t="shared" si="0"/>
        <v>0</v>
      </c>
      <c r="E8" s="47">
        <f t="shared" si="1"/>
        <v>0</v>
      </c>
      <c r="F8" s="20">
        <v>6857000</v>
      </c>
      <c r="G8" s="21">
        <v>6857000</v>
      </c>
      <c r="H8" s="20">
        <f t="shared" si="2"/>
        <v>0</v>
      </c>
      <c r="I8" s="47">
        <f t="shared" si="3"/>
        <v>0</v>
      </c>
      <c r="J8" s="21">
        <v>6857000</v>
      </c>
    </row>
    <row r="9" spans="1:10" ht="23.25" customHeight="1" x14ac:dyDescent="0.3">
      <c r="A9" s="22" t="s">
        <v>9</v>
      </c>
      <c r="B9" s="23" t="s">
        <v>10</v>
      </c>
      <c r="C9" s="24">
        <v>6857000</v>
      </c>
      <c r="D9" s="20">
        <f t="shared" si="0"/>
        <v>0</v>
      </c>
      <c r="E9" s="47">
        <f t="shared" si="1"/>
        <v>0</v>
      </c>
      <c r="F9" s="24">
        <v>6857000</v>
      </c>
      <c r="G9" s="21">
        <v>6857000</v>
      </c>
      <c r="H9" s="20">
        <f t="shared" si="2"/>
        <v>0</v>
      </c>
      <c r="I9" s="47">
        <f t="shared" si="3"/>
        <v>0</v>
      </c>
      <c r="J9" s="21"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v>428590000</v>
      </c>
      <c r="D14" s="20">
        <f t="shared" si="0"/>
        <v>0</v>
      </c>
      <c r="E14" s="47">
        <f t="shared" si="1"/>
        <v>0</v>
      </c>
      <c r="F14" s="20">
        <v>428590000</v>
      </c>
      <c r="G14" s="21">
        <v>428590000</v>
      </c>
      <c r="H14" s="20">
        <f t="shared" si="2"/>
        <v>0</v>
      </c>
      <c r="I14" s="47">
        <f t="shared" si="3"/>
        <v>0</v>
      </c>
      <c r="J14" s="21">
        <v>428590000</v>
      </c>
    </row>
    <row r="15" spans="1:10" ht="37.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37.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37.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v>105000000</v>
      </c>
      <c r="D22" s="20">
        <f t="shared" si="0"/>
        <v>0</v>
      </c>
      <c r="E22" s="47">
        <f t="shared" si="1"/>
        <v>0</v>
      </c>
      <c r="F22" s="20">
        <v>105000000</v>
      </c>
      <c r="G22" s="21">
        <v>105000000</v>
      </c>
      <c r="H22" s="20">
        <f t="shared" si="2"/>
        <v>0</v>
      </c>
      <c r="I22" s="47">
        <f t="shared" si="3"/>
        <v>0</v>
      </c>
      <c r="J22" s="21"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v>21825000</v>
      </c>
      <c r="D27" s="20">
        <f t="shared" si="0"/>
        <v>0</v>
      </c>
      <c r="E27" s="47">
        <f t="shared" si="1"/>
        <v>0</v>
      </c>
      <c r="F27" s="20">
        <v>21825000</v>
      </c>
      <c r="G27" s="21">
        <v>21825000</v>
      </c>
      <c r="H27" s="20">
        <f t="shared" si="2"/>
        <v>0</v>
      </c>
      <c r="I27" s="47">
        <f t="shared" si="3"/>
        <v>0</v>
      </c>
      <c r="J27" s="21"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v>125000</v>
      </c>
      <c r="D29" s="20">
        <f t="shared" si="0"/>
        <v>0</v>
      </c>
      <c r="E29" s="47">
        <f t="shared" si="1"/>
        <v>0</v>
      </c>
      <c r="F29" s="21">
        <v>125000</v>
      </c>
      <c r="G29" s="21">
        <v>125000</v>
      </c>
      <c r="H29" s="20">
        <f t="shared" si="2"/>
        <v>0</v>
      </c>
      <c r="I29" s="47">
        <f t="shared" si="3"/>
        <v>0</v>
      </c>
      <c r="J29" s="21">
        <v>125000</v>
      </c>
    </row>
    <row r="30" spans="1:10" s="16" customFormat="1" ht="18.75" x14ac:dyDescent="0.3">
      <c r="A30" s="33"/>
      <c r="B30" s="34" t="s">
        <v>51</v>
      </c>
      <c r="C30" s="14">
        <v>375043400</v>
      </c>
      <c r="D30" s="14">
        <f t="shared" si="0"/>
        <v>0</v>
      </c>
      <c r="E30" s="46">
        <f t="shared" si="1"/>
        <v>0</v>
      </c>
      <c r="F30" s="14">
        <v>375043400</v>
      </c>
      <c r="G30" s="15">
        <v>375327100</v>
      </c>
      <c r="H30" s="14">
        <f t="shared" si="2"/>
        <v>0</v>
      </c>
      <c r="I30" s="46">
        <f t="shared" si="3"/>
        <v>0</v>
      </c>
      <c r="J30" s="15"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v>316363800</v>
      </c>
      <c r="D31" s="20">
        <f t="shared" si="0"/>
        <v>0</v>
      </c>
      <c r="E31" s="47">
        <f t="shared" si="1"/>
        <v>0</v>
      </c>
      <c r="F31" s="20">
        <v>316363800</v>
      </c>
      <c r="G31" s="20">
        <v>319452300</v>
      </c>
      <c r="H31" s="20">
        <f t="shared" si="2"/>
        <v>0</v>
      </c>
      <c r="I31" s="47">
        <f t="shared" si="3"/>
        <v>0</v>
      </c>
      <c r="J31" s="20"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v>14146900</v>
      </c>
      <c r="D32" s="20">
        <f t="shared" si="0"/>
        <v>0</v>
      </c>
      <c r="E32" s="47">
        <f t="shared" si="1"/>
        <v>0</v>
      </c>
      <c r="F32" s="20">
        <v>14146900</v>
      </c>
      <c r="G32" s="21">
        <v>18763100</v>
      </c>
      <c r="H32" s="20">
        <f t="shared" si="2"/>
        <v>0</v>
      </c>
      <c r="I32" s="47">
        <f t="shared" si="3"/>
        <v>0</v>
      </c>
      <c r="J32" s="21">
        <v>18763100</v>
      </c>
    </row>
    <row r="33" spans="1:10" ht="112.5" x14ac:dyDescent="0.3">
      <c r="A33" s="18" t="s">
        <v>56</v>
      </c>
      <c r="B33" s="27" t="s">
        <v>57</v>
      </c>
      <c r="C33" s="21">
        <v>298871400</v>
      </c>
      <c r="D33" s="20">
        <f t="shared" si="0"/>
        <v>0</v>
      </c>
      <c r="E33" s="47">
        <f t="shared" si="1"/>
        <v>0</v>
      </c>
      <c r="F33" s="21">
        <v>298871400</v>
      </c>
      <c r="G33" s="21">
        <v>297318900</v>
      </c>
      <c r="H33" s="20">
        <f t="shared" si="2"/>
        <v>0</v>
      </c>
      <c r="I33" s="47">
        <f t="shared" si="3"/>
        <v>0</v>
      </c>
      <c r="J33" s="21"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v>345500</v>
      </c>
      <c r="D38" s="20">
        <f t="shared" si="0"/>
        <v>0</v>
      </c>
      <c r="E38" s="47">
        <f t="shared" si="1"/>
        <v>0</v>
      </c>
      <c r="F38" s="20">
        <v>345500</v>
      </c>
      <c r="G38" s="21">
        <v>370300</v>
      </c>
      <c r="H38" s="20">
        <f t="shared" si="2"/>
        <v>0</v>
      </c>
      <c r="I38" s="47">
        <f t="shared" si="3"/>
        <v>0</v>
      </c>
      <c r="J38" s="21"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v>3000000</v>
      </c>
      <c r="D39" s="20">
        <f t="shared" si="0"/>
        <v>0</v>
      </c>
      <c r="E39" s="47">
        <f t="shared" si="1"/>
        <v>0</v>
      </c>
      <c r="F39" s="21">
        <v>3000000</v>
      </c>
      <c r="G39" s="21">
        <v>3000000</v>
      </c>
      <c r="H39" s="20">
        <f t="shared" si="2"/>
        <v>0</v>
      </c>
      <c r="I39" s="47">
        <f t="shared" si="3"/>
        <v>0</v>
      </c>
      <c r="J39" s="21">
        <v>3000000</v>
      </c>
    </row>
    <row r="40" spans="1:10" ht="18.75" x14ac:dyDescent="0.3">
      <c r="A40" s="18" t="s">
        <v>70</v>
      </c>
      <c r="B40" s="27" t="s">
        <v>71</v>
      </c>
      <c r="C40" s="20">
        <v>7807500</v>
      </c>
      <c r="D40" s="20">
        <f t="shared" si="0"/>
        <v>0</v>
      </c>
      <c r="E40" s="47">
        <f t="shared" si="1"/>
        <v>0</v>
      </c>
      <c r="F40" s="20">
        <v>7807500</v>
      </c>
      <c r="G40" s="21">
        <v>7807500</v>
      </c>
      <c r="H40" s="20">
        <f t="shared" si="2"/>
        <v>0</v>
      </c>
      <c r="I40" s="47">
        <f t="shared" si="3"/>
        <v>0</v>
      </c>
      <c r="J40" s="21"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37.5" x14ac:dyDescent="0.3">
      <c r="A42" s="18" t="s">
        <v>74</v>
      </c>
      <c r="B42" s="27" t="s">
        <v>75</v>
      </c>
      <c r="C42" s="20">
        <v>3149800</v>
      </c>
      <c r="D42" s="20">
        <f t="shared" si="0"/>
        <v>0</v>
      </c>
      <c r="E42" s="47">
        <f t="shared" si="1"/>
        <v>0</v>
      </c>
      <c r="F42" s="20">
        <v>3149800</v>
      </c>
      <c r="G42" s="21">
        <v>3149800</v>
      </c>
      <c r="H42" s="20">
        <f t="shared" si="2"/>
        <v>0</v>
      </c>
      <c r="I42" s="47">
        <f t="shared" si="3"/>
        <v>0</v>
      </c>
      <c r="J42" s="21"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v>415400</v>
      </c>
      <c r="D43" s="20">
        <f t="shared" si="0"/>
        <v>0</v>
      </c>
      <c r="E43" s="47">
        <f t="shared" si="1"/>
        <v>0</v>
      </c>
      <c r="F43" s="21">
        <v>415400</v>
      </c>
      <c r="G43" s="21">
        <v>415400</v>
      </c>
      <c r="H43" s="20">
        <f t="shared" si="2"/>
        <v>0</v>
      </c>
      <c r="I43" s="47">
        <f t="shared" si="3"/>
        <v>0</v>
      </c>
      <c r="J43" s="21">
        <v>415400</v>
      </c>
    </row>
    <row r="44" spans="1:10" ht="18.75" x14ac:dyDescent="0.3">
      <c r="A44" s="18" t="s">
        <v>78</v>
      </c>
      <c r="B44" s="27" t="s">
        <v>79</v>
      </c>
      <c r="C44" s="21">
        <v>2734400</v>
      </c>
      <c r="D44" s="20">
        <f t="shared" si="0"/>
        <v>0</v>
      </c>
      <c r="E44" s="47">
        <f t="shared" si="1"/>
        <v>0</v>
      </c>
      <c r="F44" s="21">
        <v>2734400</v>
      </c>
      <c r="G44" s="21">
        <v>2734400</v>
      </c>
      <c r="H44" s="20">
        <f t="shared" si="2"/>
        <v>0</v>
      </c>
      <c r="I44" s="47">
        <f t="shared" si="3"/>
        <v>0</v>
      </c>
      <c r="J44" s="21">
        <v>2734400</v>
      </c>
    </row>
    <row r="45" spans="1:10" ht="18.75" x14ac:dyDescent="0.3">
      <c r="A45" s="18" t="s">
        <v>80</v>
      </c>
      <c r="B45" s="27" t="s">
        <v>81</v>
      </c>
      <c r="C45" s="20">
        <v>21785700</v>
      </c>
      <c r="D45" s="20">
        <f t="shared" si="0"/>
        <v>0</v>
      </c>
      <c r="E45" s="47">
        <f t="shared" si="1"/>
        <v>0</v>
      </c>
      <c r="F45" s="20">
        <v>21785700</v>
      </c>
      <c r="G45" s="21">
        <v>18982500</v>
      </c>
      <c r="H45" s="20">
        <f t="shared" si="2"/>
        <v>0</v>
      </c>
      <c r="I45" s="47">
        <f t="shared" si="3"/>
        <v>0</v>
      </c>
      <c r="J45" s="21">
        <v>18982500</v>
      </c>
    </row>
    <row r="46" spans="1:10" ht="18.75" x14ac:dyDescent="0.3">
      <c r="A46" s="18" t="s">
        <v>82</v>
      </c>
      <c r="B46" s="27" t="s">
        <v>83</v>
      </c>
      <c r="C46" s="20">
        <v>12457000</v>
      </c>
      <c r="D46" s="20">
        <f t="shared" si="0"/>
        <v>0</v>
      </c>
      <c r="E46" s="47">
        <f t="shared" si="1"/>
        <v>0</v>
      </c>
      <c r="F46" s="20">
        <v>12457000</v>
      </c>
      <c r="G46" s="21">
        <v>10114100</v>
      </c>
      <c r="H46" s="20">
        <f t="shared" si="2"/>
        <v>0</v>
      </c>
      <c r="I46" s="47">
        <f t="shared" si="3"/>
        <v>0</v>
      </c>
      <c r="J46" s="21">
        <v>10114100</v>
      </c>
    </row>
    <row r="47" spans="1:10" ht="61.5" customHeight="1" x14ac:dyDescent="0.3">
      <c r="A47" s="18" t="s">
        <v>138</v>
      </c>
      <c r="B47" s="35" t="s">
        <v>84</v>
      </c>
      <c r="C47" s="36">
        <v>1828700</v>
      </c>
      <c r="D47" s="20">
        <f t="shared" si="0"/>
        <v>0</v>
      </c>
      <c r="E47" s="47">
        <f t="shared" si="1"/>
        <v>0</v>
      </c>
      <c r="F47" s="36">
        <v>1828700</v>
      </c>
      <c r="G47" s="21">
        <v>1368400</v>
      </c>
      <c r="H47" s="20">
        <f t="shared" si="2"/>
        <v>0</v>
      </c>
      <c r="I47" s="47">
        <f t="shared" si="3"/>
        <v>0</v>
      </c>
      <c r="J47" s="21">
        <v>1368400</v>
      </c>
    </row>
    <row r="48" spans="1:10" ht="22.5" customHeight="1" x14ac:dyDescent="0.3">
      <c r="A48" s="18" t="s">
        <v>85</v>
      </c>
      <c r="B48" s="37" t="s">
        <v>86</v>
      </c>
      <c r="C48" s="21">
        <v>7500000</v>
      </c>
      <c r="D48" s="20">
        <f t="shared" si="0"/>
        <v>0</v>
      </c>
      <c r="E48" s="47">
        <f t="shared" si="1"/>
        <v>0</v>
      </c>
      <c r="F48" s="21">
        <v>7500000</v>
      </c>
      <c r="G48" s="21">
        <v>7500000</v>
      </c>
      <c r="H48" s="20">
        <f t="shared" si="2"/>
        <v>0</v>
      </c>
      <c r="I48" s="47">
        <f t="shared" si="3"/>
        <v>0</v>
      </c>
      <c r="J48" s="21">
        <v>7500000</v>
      </c>
    </row>
    <row r="49" spans="1:10" ht="18.75" x14ac:dyDescent="0.3">
      <c r="A49" s="18" t="s">
        <v>87</v>
      </c>
      <c r="B49" s="27" t="s">
        <v>88</v>
      </c>
      <c r="C49" s="20">
        <v>25936600</v>
      </c>
      <c r="D49" s="20">
        <f t="shared" si="0"/>
        <v>0</v>
      </c>
      <c r="E49" s="47">
        <f t="shared" si="1"/>
        <v>0</v>
      </c>
      <c r="F49" s="20">
        <v>25936600</v>
      </c>
      <c r="G49" s="21">
        <v>25935000</v>
      </c>
      <c r="H49" s="20">
        <f t="shared" si="2"/>
        <v>0</v>
      </c>
      <c r="I49" s="47">
        <f t="shared" si="3"/>
        <v>0</v>
      </c>
      <c r="J49" s="21">
        <v>25935000</v>
      </c>
    </row>
    <row r="50" spans="1:10" ht="93.75" x14ac:dyDescent="0.3">
      <c r="A50" s="18" t="s">
        <v>89</v>
      </c>
      <c r="B50" s="38" t="s">
        <v>90</v>
      </c>
      <c r="C50" s="21">
        <v>900000</v>
      </c>
      <c r="D50" s="20">
        <f t="shared" si="0"/>
        <v>0</v>
      </c>
      <c r="E50" s="47">
        <f t="shared" si="1"/>
        <v>0</v>
      </c>
      <c r="F50" s="21">
        <v>900000</v>
      </c>
      <c r="G50" s="21">
        <v>900000</v>
      </c>
      <c r="H50" s="20">
        <f t="shared" si="2"/>
        <v>0</v>
      </c>
      <c r="I50" s="47">
        <f t="shared" si="3"/>
        <v>0</v>
      </c>
      <c r="J50" s="21">
        <v>900000</v>
      </c>
    </row>
    <row r="51" spans="1:10" ht="75" x14ac:dyDescent="0.3">
      <c r="A51" s="18" t="s">
        <v>91</v>
      </c>
      <c r="B51" s="28" t="s">
        <v>92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75" x14ac:dyDescent="0.3">
      <c r="A52" s="18" t="s">
        <v>93</v>
      </c>
      <c r="B52" s="28" t="s">
        <v>94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95</v>
      </c>
      <c r="B53" s="28" t="s">
        <v>96</v>
      </c>
      <c r="C53" s="21">
        <v>1050000</v>
      </c>
      <c r="D53" s="20">
        <f t="shared" si="0"/>
        <v>0</v>
      </c>
      <c r="E53" s="47">
        <f t="shared" si="1"/>
        <v>0</v>
      </c>
      <c r="F53" s="21">
        <v>1050000</v>
      </c>
      <c r="G53" s="21">
        <v>1050000</v>
      </c>
      <c r="H53" s="20">
        <f t="shared" si="2"/>
        <v>0</v>
      </c>
      <c r="I53" s="47">
        <f t="shared" si="3"/>
        <v>0</v>
      </c>
      <c r="J53" s="21">
        <v>1050000</v>
      </c>
    </row>
    <row r="54" spans="1:10" ht="56.25" x14ac:dyDescent="0.3">
      <c r="A54" s="18" t="s">
        <v>97</v>
      </c>
      <c r="B54" s="28" t="s">
        <v>98</v>
      </c>
      <c r="C54" s="21">
        <v>73000</v>
      </c>
      <c r="D54" s="20">
        <f t="shared" si="0"/>
        <v>0</v>
      </c>
      <c r="E54" s="47">
        <f t="shared" si="1"/>
        <v>0</v>
      </c>
      <c r="F54" s="21">
        <v>73000</v>
      </c>
      <c r="G54" s="21">
        <v>73000</v>
      </c>
      <c r="H54" s="20">
        <f t="shared" si="2"/>
        <v>0</v>
      </c>
      <c r="I54" s="47">
        <f t="shared" si="3"/>
        <v>0</v>
      </c>
      <c r="J54" s="21">
        <v>73000</v>
      </c>
    </row>
    <row r="55" spans="1:10" ht="19.5" customHeight="1" x14ac:dyDescent="0.3">
      <c r="A55" s="18" t="s">
        <v>99</v>
      </c>
      <c r="B55" s="28" t="s">
        <v>100</v>
      </c>
      <c r="C55" s="21">
        <v>1735500</v>
      </c>
      <c r="D55" s="20">
        <f t="shared" si="0"/>
        <v>0</v>
      </c>
      <c r="E55" s="47">
        <f t="shared" si="1"/>
        <v>0</v>
      </c>
      <c r="F55" s="21">
        <v>1735500</v>
      </c>
      <c r="G55" s="21">
        <v>1735500</v>
      </c>
      <c r="H55" s="20">
        <f t="shared" si="2"/>
        <v>0</v>
      </c>
      <c r="I55" s="47">
        <f t="shared" si="3"/>
        <v>0</v>
      </c>
      <c r="J55" s="21">
        <v>1735500</v>
      </c>
    </row>
    <row r="56" spans="1:10" ht="37.5" x14ac:dyDescent="0.3">
      <c r="A56" s="18" t="s">
        <v>101</v>
      </c>
      <c r="B56" s="28" t="s">
        <v>102</v>
      </c>
      <c r="C56" s="21">
        <v>50000</v>
      </c>
      <c r="D56" s="20">
        <f t="shared" si="0"/>
        <v>0</v>
      </c>
      <c r="E56" s="47">
        <f t="shared" si="1"/>
        <v>0</v>
      </c>
      <c r="F56" s="21">
        <v>50000</v>
      </c>
      <c r="G56" s="21">
        <v>50000</v>
      </c>
      <c r="H56" s="20">
        <f t="shared" si="2"/>
        <v>0</v>
      </c>
      <c r="I56" s="47">
        <f t="shared" si="3"/>
        <v>0</v>
      </c>
      <c r="J56" s="21">
        <v>50000</v>
      </c>
    </row>
    <row r="57" spans="1:10" ht="75" x14ac:dyDescent="0.3">
      <c r="A57" s="18" t="s">
        <v>103</v>
      </c>
      <c r="B57" s="28" t="s">
        <v>104</v>
      </c>
      <c r="C57" s="21">
        <v>1230000</v>
      </c>
      <c r="D57" s="20">
        <f t="shared" si="0"/>
        <v>0</v>
      </c>
      <c r="E57" s="47">
        <f t="shared" si="1"/>
        <v>0</v>
      </c>
      <c r="F57" s="21">
        <v>1230000</v>
      </c>
      <c r="G57" s="21">
        <v>1230000</v>
      </c>
      <c r="H57" s="20">
        <f t="shared" si="2"/>
        <v>0</v>
      </c>
      <c r="I57" s="47">
        <f t="shared" si="3"/>
        <v>0</v>
      </c>
      <c r="J57" s="21">
        <v>1230000</v>
      </c>
    </row>
    <row r="58" spans="1:10" ht="75" x14ac:dyDescent="0.3">
      <c r="A58" s="18" t="s">
        <v>105</v>
      </c>
      <c r="B58" s="28" t="s">
        <v>106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37.5" x14ac:dyDescent="0.3">
      <c r="A59" s="18" t="s">
        <v>107</v>
      </c>
      <c r="B59" s="28" t="s">
        <v>108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75" x14ac:dyDescent="0.3">
      <c r="A60" s="18" t="s">
        <v>109</v>
      </c>
      <c r="B60" s="28" t="s">
        <v>110</v>
      </c>
      <c r="C60" s="21">
        <v>451400</v>
      </c>
      <c r="D60" s="20">
        <f t="shared" si="0"/>
        <v>0</v>
      </c>
      <c r="E60" s="47">
        <f t="shared" si="1"/>
        <v>0</v>
      </c>
      <c r="F60" s="21">
        <v>451400</v>
      </c>
      <c r="G60" s="21">
        <v>451400</v>
      </c>
      <c r="H60" s="20">
        <f t="shared" si="2"/>
        <v>0</v>
      </c>
      <c r="I60" s="47">
        <f t="shared" si="3"/>
        <v>0</v>
      </c>
      <c r="J60" s="21">
        <v>451400</v>
      </c>
    </row>
    <row r="61" spans="1:10" ht="93.75" x14ac:dyDescent="0.3">
      <c r="A61" s="18" t="s">
        <v>111</v>
      </c>
      <c r="B61" s="28" t="s">
        <v>112</v>
      </c>
      <c r="C61" s="21">
        <v>8000000</v>
      </c>
      <c r="D61" s="20">
        <f t="shared" si="0"/>
        <v>0</v>
      </c>
      <c r="E61" s="47">
        <f t="shared" si="1"/>
        <v>0</v>
      </c>
      <c r="F61" s="21">
        <v>8000000</v>
      </c>
      <c r="G61" s="21">
        <v>8000000</v>
      </c>
      <c r="H61" s="20">
        <f t="shared" si="2"/>
        <v>0</v>
      </c>
      <c r="I61" s="47">
        <f t="shared" si="3"/>
        <v>0</v>
      </c>
      <c r="J61" s="21">
        <v>8000000</v>
      </c>
    </row>
    <row r="62" spans="1:10" ht="75" x14ac:dyDescent="0.3">
      <c r="A62" s="18" t="s">
        <v>113</v>
      </c>
      <c r="B62" s="28" t="s">
        <v>114</v>
      </c>
      <c r="C62" s="21">
        <v>1024200</v>
      </c>
      <c r="D62" s="20">
        <f t="shared" si="0"/>
        <v>0</v>
      </c>
      <c r="E62" s="47">
        <f t="shared" si="1"/>
        <v>0</v>
      </c>
      <c r="F62" s="21">
        <v>1024200</v>
      </c>
      <c r="G62" s="21">
        <v>1024200</v>
      </c>
      <c r="H62" s="20">
        <f t="shared" si="2"/>
        <v>0</v>
      </c>
      <c r="I62" s="47">
        <f t="shared" si="3"/>
        <v>0</v>
      </c>
      <c r="J62" s="21">
        <v>1024200</v>
      </c>
    </row>
    <row r="63" spans="1:10" ht="56.25" x14ac:dyDescent="0.3">
      <c r="A63" s="18" t="s">
        <v>115</v>
      </c>
      <c r="B63" s="28" t="s">
        <v>116</v>
      </c>
      <c r="C63" s="21">
        <v>9802500</v>
      </c>
      <c r="D63" s="20">
        <f t="shared" si="0"/>
        <v>0</v>
      </c>
      <c r="E63" s="47">
        <f t="shared" si="1"/>
        <v>0</v>
      </c>
      <c r="F63" s="21">
        <v>9802500</v>
      </c>
      <c r="G63" s="21">
        <v>9800900</v>
      </c>
      <c r="H63" s="20">
        <f t="shared" si="2"/>
        <v>0</v>
      </c>
      <c r="I63" s="47">
        <f t="shared" si="3"/>
        <v>0</v>
      </c>
      <c r="J63" s="21">
        <v>9800900</v>
      </c>
    </row>
    <row r="64" spans="1:10" s="16" customFormat="1" ht="18.75" x14ac:dyDescent="0.3">
      <c r="A64" s="12" t="s">
        <v>117</v>
      </c>
      <c r="B64" s="17" t="s">
        <v>118</v>
      </c>
      <c r="C64" s="14">
        <v>4652603500</v>
      </c>
      <c r="D64" s="14">
        <f t="shared" si="0"/>
        <v>-359200</v>
      </c>
      <c r="E64" s="46">
        <f t="shared" si="1"/>
        <v>-7.7204085841486858E-3</v>
      </c>
      <c r="F64" s="14">
        <v>4652244300</v>
      </c>
      <c r="G64" s="15">
        <v>4534635100</v>
      </c>
      <c r="H64" s="14">
        <f t="shared" si="2"/>
        <v>41500</v>
      </c>
      <c r="I64" s="46">
        <f t="shared" si="3"/>
        <v>9.1517837897470145E-4</v>
      </c>
      <c r="J64" s="15">
        <v>4534676600</v>
      </c>
    </row>
    <row r="65" spans="1:10" s="16" customFormat="1" ht="37.5" x14ac:dyDescent="0.3">
      <c r="A65" s="12" t="s">
        <v>119</v>
      </c>
      <c r="B65" s="17" t="s">
        <v>120</v>
      </c>
      <c r="C65" s="14">
        <v>4652603500</v>
      </c>
      <c r="D65" s="14">
        <f t="shared" si="0"/>
        <v>-359200</v>
      </c>
      <c r="E65" s="46">
        <f t="shared" si="1"/>
        <v>-7.7204085841486858E-3</v>
      </c>
      <c r="F65" s="14">
        <v>4652244300</v>
      </c>
      <c r="G65" s="15">
        <v>4534635100</v>
      </c>
      <c r="H65" s="14">
        <f t="shared" si="2"/>
        <v>41500</v>
      </c>
      <c r="I65" s="46">
        <f t="shared" si="3"/>
        <v>9.1517837897470145E-4</v>
      </c>
      <c r="J65" s="15">
        <v>4534676600</v>
      </c>
    </row>
    <row r="66" spans="1:10" s="16" customFormat="1" ht="18.75" x14ac:dyDescent="0.3">
      <c r="A66" s="39" t="s">
        <v>121</v>
      </c>
      <c r="B66" s="28" t="s">
        <v>122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37.5" x14ac:dyDescent="0.3">
      <c r="A67" s="18" t="s">
        <v>123</v>
      </c>
      <c r="B67" s="28" t="s">
        <v>124</v>
      </c>
      <c r="C67" s="20">
        <v>607462700</v>
      </c>
      <c r="D67" s="20">
        <f t="shared" si="0"/>
        <v>-359200</v>
      </c>
      <c r="E67" s="47">
        <f t="shared" si="1"/>
        <v>-5.9131202623632362E-2</v>
      </c>
      <c r="F67" s="20">
        <v>607103500</v>
      </c>
      <c r="G67" s="21">
        <v>477057700</v>
      </c>
      <c r="H67" s="20">
        <f t="shared" si="2"/>
        <v>41500</v>
      </c>
      <c r="I67" s="47">
        <f t="shared" si="3"/>
        <v>8.6991573555934565E-3</v>
      </c>
      <c r="J67" s="21">
        <v>477099200</v>
      </c>
    </row>
    <row r="68" spans="1:10" ht="37.5" x14ac:dyDescent="0.3">
      <c r="A68" s="18" t="s">
        <v>125</v>
      </c>
      <c r="B68" s="28" t="s">
        <v>126</v>
      </c>
      <c r="C68" s="20">
        <v>3138416200</v>
      </c>
      <c r="D68" s="20">
        <f t="shared" si="0"/>
        <v>0</v>
      </c>
      <c r="E68" s="47">
        <f t="shared" si="1"/>
        <v>0</v>
      </c>
      <c r="F68" s="20">
        <v>3138416200</v>
      </c>
      <c r="G68" s="21">
        <v>3127796400</v>
      </c>
      <c r="H68" s="20">
        <f t="shared" si="2"/>
        <v>0</v>
      </c>
      <c r="I68" s="47">
        <f t="shared" si="3"/>
        <v>0</v>
      </c>
      <c r="J68" s="21">
        <v>3127796400</v>
      </c>
    </row>
    <row r="69" spans="1:10" ht="18.75" x14ac:dyDescent="0.3">
      <c r="A69" s="18" t="s">
        <v>127</v>
      </c>
      <c r="B69" s="28" t="s">
        <v>128</v>
      </c>
      <c r="C69" s="21">
        <v>4888000</v>
      </c>
      <c r="D69" s="20">
        <f t="shared" si="0"/>
        <v>0</v>
      </c>
      <c r="E69" s="47">
        <f t="shared" si="1"/>
        <v>0</v>
      </c>
      <c r="F69" s="21">
        <v>4888000</v>
      </c>
      <c r="G69" s="21">
        <v>4888000</v>
      </c>
      <c r="H69" s="20">
        <f t="shared" si="2"/>
        <v>0</v>
      </c>
      <c r="I69" s="47">
        <f t="shared" si="3"/>
        <v>0</v>
      </c>
      <c r="J69" s="21">
        <v>4888000</v>
      </c>
    </row>
    <row r="70" spans="1:10" ht="18.75" x14ac:dyDescent="0.3">
      <c r="A70" s="33"/>
      <c r="B70" s="34" t="s">
        <v>129</v>
      </c>
      <c r="C70" s="14">
        <v>7553304580</v>
      </c>
      <c r="D70" s="14">
        <f t="shared" ref="D70" si="4">F70-C70</f>
        <v>-359200</v>
      </c>
      <c r="E70" s="46">
        <f t="shared" ref="E70" si="5">((F70/C70)*100-100)</f>
        <v>-4.7555344312684156E-3</v>
      </c>
      <c r="F70" s="14">
        <v>7552945380</v>
      </c>
      <c r="G70" s="15">
        <v>7390019450</v>
      </c>
      <c r="H70" s="14">
        <f t="shared" ref="H70" si="6">J70-G70</f>
        <v>41500</v>
      </c>
      <c r="I70" s="46">
        <f t="shared" ref="I70" si="7">((J70/G70)*100-100)</f>
        <v>5.6156821075603602E-4</v>
      </c>
      <c r="J70" s="15">
        <v>7390060950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2019-09-23T08:23:17Z</dcterms:modified>
</cp:coreProperties>
</file>