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L6" i="33" l="1"/>
  <c r="G145" i="33"/>
  <c r="J145" i="33" s="1"/>
  <c r="I5" i="33"/>
  <c r="F6" i="33"/>
  <c r="F5" i="33" s="1"/>
  <c r="D145" i="33"/>
  <c r="G7" i="33"/>
  <c r="D7" i="33"/>
  <c r="G8" i="33"/>
  <c r="G6" i="33" s="1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J7" i="33" l="1"/>
  <c r="G27" i="33"/>
  <c r="H66" i="33"/>
  <c r="H65" i="33" s="1"/>
  <c r="K65" i="33" s="1"/>
  <c r="G78" i="33"/>
  <c r="J123" i="33"/>
  <c r="J121" i="33"/>
  <c r="L125" i="33"/>
  <c r="L129" i="33"/>
  <c r="G5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<sst xmlns="http://schemas.openxmlformats.org/spreadsheetml/2006/main" count="383" uniqueCount="260">
  <si>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</si>
  <si>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</si>
  <si>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</si>
  <si>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</si>
  <si>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</si>
  <si>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</si>
  <si>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</si>
  <si>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</si>
  <si>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</si>
  <si>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</si>
  <si>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</si>
  <si>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</si>
  <si>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</si>
  <si>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</si>
  <si>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</si>
  <si>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</si>
  <si>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</si>
  <si>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</si>
  <si>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</si>
  <si>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</si>
  <si>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</si>
  <si>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</si>
  <si>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</si>
  <si>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</si>
  <si>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</si>
  <si>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</si>
  <si>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</si>
  <si>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</si>
  <si>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</si>
  <si>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</si>
  <si>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</si>
  <si>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</si>
  <si>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</si>
  <si>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</si>
  <si>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</si>
  <si>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</si>
  <si>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</si>
  <si>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</si>
  <si>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</si>
  <si>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</si>
  <si>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</si>
  <si>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</si>
  <si>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</si>
  <si>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</si>
  <si>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</si>
  <si>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</si>
  <si>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</si>
  <si>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</si>
  <si>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</si>
  <si>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</si>
  <si>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</si>
  <si>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</si>
  <si>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</si>
  <si>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</si>
  <si>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</si>
  <si>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</si>
  <si>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</si>
  <si>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</si>
  <si>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</si>
  <si>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</si>
  <si>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</si>
  <si>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</si>
  <si>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</si>
  <si>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</si>
  <si>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</si>
  <si>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</si>
  <si>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</si>
  <si>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</si>
  <si>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</si>
  <si>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</si>
  <si>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</si>
  <si>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</si>
  <si>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</si>
  <si>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</si>
  <si>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</si>
  <si>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</si>
  <si>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</si>
  <si>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</si>
  <si>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</si>
  <si>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</si>
  <si>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</si>
  <si>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</si>
  <si>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</si>
  <si>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</si>
  <si>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</si>
  <si>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</si>
  <si>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</si>
  <si>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</si>
  <si>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</si>
  <si>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</si>
  <si>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</si>
  <si>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</si>
  <si>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</si>
  <si>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</si>
  <si>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</si>
  <si>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</si>
  <si>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</si>
  <si>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</si>
  <si>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</si>
  <si>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</si>
  <si>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</si>
  <si>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</si>
  <si>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</si>
  <si>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</si>
  <si>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</si>
  <si>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</si>
  <si>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</si>
  <si>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</si>
  <si>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</si>
  <si>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</si>
  <si>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</si>
  <si>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</si>
  <si>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</si>
  <si>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</si>
  <si>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</si>
  <si>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</si>
  <si>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</si>
  <si>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</si>
  <si>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</si>
  <si>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</si>
  <si>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</si>
  <si>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</si>
  <si>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</si>
  <si>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</si>
  <si>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</si>
  <si>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</si>
  <si>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</si>
  <si>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</si>
  <si>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</si>
  <si>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</si>
  <si>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</si>
  <si>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</si>
  <si>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</si>
  <si>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</si>
  <si>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</si>
  <si>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</si>
  <si>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</si>
  <si>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</si>
  <si>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</si>
  <si>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</si>
  <si>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</si>
  <si>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</si>
  <si>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</si>
  <si>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</si>
  <si>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</si>
  <si>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</si>
  <si>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</si>
  <si>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</si>
  <si>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</si>
  <si>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</si>
  <si>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</si>
  <si>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</si>
  <si>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</si>
  <si>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</si>
  <si>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</si>
  <si>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</si>
  <si>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</si>
  <si>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</si>
  <si>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</si>
  <si>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</si>
  <si>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</si>
  <si>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</si>
  <si>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</si>
  <si>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</si>
  <si>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</si>
  <si>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</si>
  <si>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</si>
  <si>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</si>
  <si>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</si>
  <si>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</si>
  <si>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</si>
  <si>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</si>
  <si>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</si>
  <si>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</si>
  <si>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</si>
  <si>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</si>
  <si>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</si>
  <si>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</si>
  <si>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</si>
  <si>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</si>
  <si>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</si>
  <si>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</si>
  <si>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</si>
  <si>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</si>
  <si>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</si>
  <si>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</si>
  <si>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</si>
  <si>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</si>
  <si>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</si>
  <si>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</si>
  <si>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</si>
  <si>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</si>
  <si>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</si>
  <si>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</si>
  <si>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</si>
  <si>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</si>
  <si>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</si>
  <si>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</si>
  <si>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</si>
  <si>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</si>
  <si>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</si>
  <si>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</si>
  <si>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</si>
  <si>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</si>
  <si>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</si>
  <si>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</si>
  <si>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</si>
  <si>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</si>
  <si>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</si>
  <si>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</si>
  <si>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</si>
  <si>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</si>
  <si>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</si>
  <si>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</si>
  <si>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</si>
  <si>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</si>
  <si>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</si>
  <si>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</si>
  <si>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</si>
  <si>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</si>
  <si>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</si>
  <si>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</si>
  <si>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</si>
  <si>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</si>
  <si>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</si>
  <si>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</si>
  <si>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</si>
  <si>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</si>
  <si>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</si>
  <si>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</si>
  <si>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</si>
  <si>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</si>
  <si>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</si>
  <si>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</si>
  <si>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</si>
  <si>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</si>
  <si>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</si>
  <si>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</si>
  <si>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</si>
  <si>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</si>
  <si>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</si>
  <si>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</si>
  <si>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</si>
  <si>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</si>
  <si>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</si>
  <si>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</si>
  <si>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</si>
  <si>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</si>
  <si>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</si>
  <si>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</si>
  <si>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</si>
  <si>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</si>
  <si>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</si>
  <si>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</si>
  <si>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</si>
  <si>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</si>
  <si>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</si>
  <si>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</si>
  <si>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август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</si>
  <si>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01.09.2019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</si>
</sst>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6" sqref="I6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259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248</v>
      </c>
      <c r="C5" s="98"/>
      <c r="D5" s="62">
        <f t="shared" ref="D5:I5" si="0">D6</f>
        <v>55822120</v>
      </c>
      <c r="E5" s="62">
        <f t="shared" si="0"/>
        <v>0</v>
      </c>
      <c r="F5" s="62">
        <f t="shared" si="0"/>
        <v>55822120</v>
      </c>
      <c r="G5" s="62">
        <f t="shared" si="0"/>
        <v>35232519.410000004</v>
      </c>
      <c r="H5" s="62">
        <f t="shared" si="0"/>
        <v>0</v>
      </c>
      <c r="I5" s="62">
        <f t="shared" si="0"/>
        <v>35232519.410000004</v>
      </c>
      <c r="J5" s="13">
        <f>G5/D5*100</f>
        <v>63.115695731369584</v>
      </c>
      <c r="K5" s="13">
        <v>0</v>
      </c>
      <c r="L5" s="63">
        <f>I5/F5*100</f>
        <v>63.115695731369584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55822120</v>
      </c>
      <c r="E6" s="62">
        <v>0</v>
      </c>
      <c r="F6" s="62">
        <f>F7+F8+F9+F145</f>
        <v>55822120</v>
      </c>
      <c r="G6" s="62">
        <f>G7+G8+G9+G145</f>
        <v>35232519.410000004</v>
      </c>
      <c r="H6" s="62">
        <v>0</v>
      </c>
      <c r="I6" s="62">
        <f>I7+I8+I9+I145</f>
        <v>35232519.410000004</v>
      </c>
      <c r="J6" s="13">
        <f t="shared" ref="J6:J25" si="1">G6/D6*100</f>
        <v>63.115695731369584</v>
      </c>
      <c r="K6" s="13">
        <v>0</v>
      </c>
      <c r="L6" s="63">
        <f>I6/F6*100</f>
        <v>63.115695731369584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47614106</v>
      </c>
      <c r="E7" s="10">
        <v>0</v>
      </c>
      <c r="F7" s="10">
        <v>47614106</v>
      </c>
      <c r="G7" s="10">
        <f>H7+I7</f>
        <v>31271691</v>
      </c>
      <c r="H7" s="10">
        <v>0</v>
      </c>
      <c r="I7" s="10">
        <v>31271691</v>
      </c>
      <c r="J7" s="10">
        <f t="shared" si="1"/>
        <v>65.677366703052243</v>
      </c>
      <c r="K7" s="39">
        <v>0</v>
      </c>
      <c r="L7" s="74">
        <f t="shared" ref="L7:L25" si="2">I7/F7*100</f>
        <v>65.677366703052243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255</v>
      </c>
      <c r="C8" s="17" t="s">
        <v>252</v>
      </c>
      <c r="D8" s="10">
        <f>E8+F8</f>
        <v>2827953</v>
      </c>
      <c r="E8" s="10">
        <v>0</v>
      </c>
      <c r="F8" s="10">
        <v>2827953</v>
      </c>
      <c r="G8" s="10">
        <f>H8+I8</f>
        <v>1200778.55</v>
      </c>
      <c r="H8" s="10">
        <v>0</v>
      </c>
      <c r="I8" s="10">
        <v>1200778.55</v>
      </c>
      <c r="J8" s="10">
        <f t="shared" si="1"/>
        <v>42.461050448858238</v>
      </c>
      <c r="K8" s="39">
        <v>0</v>
      </c>
      <c r="L8" s="74">
        <f t="shared" si="2"/>
        <v>42.461050448858238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2751049.86</v>
      </c>
      <c r="H145" s="86">
        <v>0</v>
      </c>
      <c r="I145" s="86">
        <v>2751049.86</v>
      </c>
      <c r="J145" s="86">
        <f>G145/F145*100</f>
        <v>55.576079971539741</v>
      </c>
      <c r="K145" s="86">
        <v>0</v>
      </c>
      <c r="L145" s="86">
        <f>I145/F145*100</f>
        <v>55.576079971539741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Калаганова</cp:lastModifiedBy>
  <cp:lastPrinted>2019-08-15T06:52:36Z</cp:lastPrinted>
  <dcterms:created xsi:type="dcterms:W3CDTF">2012-05-22T08:33:39Z</dcterms:created>
  <dcterms:modified xsi:type="dcterms:W3CDTF">2019-09-18T05:26:31Z</dcterms:modified>
</cp:coreProperties>
</file>