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8 август\на сайт (седьмое изменение)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F17" i="1"/>
  <c r="F15" i="1"/>
  <c r="G17" i="1" l="1"/>
  <c r="D17" i="1"/>
  <c r="G9" i="1" l="1"/>
  <c r="G7" i="1"/>
  <c r="G6" i="1"/>
  <c r="G4" i="1"/>
  <c r="D15" i="1"/>
  <c r="D12" i="1"/>
  <c r="D11" i="1"/>
  <c r="D7" i="1"/>
  <c r="D6" i="1"/>
  <c r="D4" i="1"/>
  <c r="H8" i="1" l="1"/>
  <c r="H10" i="1"/>
  <c r="H11" i="1"/>
  <c r="H12" i="1"/>
  <c r="H13" i="1"/>
  <c r="H14" i="1"/>
  <c r="H15" i="1"/>
  <c r="H16" i="1"/>
  <c r="H18" i="1"/>
  <c r="I9" i="1"/>
  <c r="I7" i="1"/>
  <c r="E9" i="1"/>
  <c r="E10" i="1"/>
  <c r="E13" i="1"/>
  <c r="E14" i="1"/>
  <c r="E19" i="1"/>
  <c r="F12" i="1"/>
  <c r="F11" i="1" s="1"/>
  <c r="F7" i="1"/>
  <c r="F6" i="1" s="1"/>
  <c r="H19" i="1" l="1"/>
  <c r="I6" i="1"/>
  <c r="I4" i="1" s="1"/>
  <c r="F4" i="1"/>
  <c r="E18" i="1" l="1"/>
  <c r="E12" i="1" l="1"/>
  <c r="E15" i="1"/>
  <c r="E11" i="1" l="1"/>
  <c r="H17" i="1"/>
  <c r="E17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<sst xmlns="http://schemas.openxmlformats.org/spreadsheetml/2006/main" count="38" uniqueCount="38">
  <si>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</si>
  <si>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</si>
  <si>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</si>
  <si>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</si>
  <si>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</si>
  <si>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</si>
  <si>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</si>
  <si>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</si>
  <si>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</si>
  <si>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</si>
  <si>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</si>
  <si>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</si>
  <si>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</si>
  <si>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</si>
  <si>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</si>
  <si>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</si>
  <si>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</si>
  <si>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</si>
  <si>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</si>
  <si>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</si>
  <si>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</si>
  <si>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</si>
  <si>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</si>
  <si>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</si>
  <si>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</si>
  <si>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</si>
  <si>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</si>
  <si>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</si>
  <si>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</si>
  <si>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</si>
  <si>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</si>
  <si>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</si>
  <si>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</si>
  <si>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</si>
  <si>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</si>
  <si>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</si>
  <si>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Уточнённый бюджет на 2020 год, в рублях </t>
  </si>
  <si>
    <t>Уточнённый бюджет на 2021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</si>
</sst>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tabSelected="1" topLeftCell="B10" zoomScale="75" zoomScaleNormal="75" workbookViewId="0">
      <selection activeCell="D17" sqref="D17:G2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7" t="s">
        <v>36</v>
      </c>
      <c r="E2" s="18" t="s">
        <v>32</v>
      </c>
      <c r="F2" s="18" t="s">
        <v>33</v>
      </c>
      <c r="G2" s="17" t="s">
        <v>37</v>
      </c>
      <c r="H2" s="18" t="s">
        <v>35</v>
      </c>
      <c r="I2" s="18" t="s">
        <v>34</v>
      </c>
    </row>
    <row r="3" spans="1:9" ht="18.75" x14ac:dyDescent="0.3">
      <c r="A3" s="1"/>
      <c r="B3" s="16">
        <v>1</v>
      </c>
      <c r="C3" s="16">
        <v>2</v>
      </c>
      <c r="D3" s="21">
        <v>3</v>
      </c>
      <c r="E3" s="22">
        <v>4</v>
      </c>
      <c r="F3" s="22">
        <v>5</v>
      </c>
      <c r="G3" s="21">
        <v>6</v>
      </c>
      <c r="H3" s="21">
        <v>7</v>
      </c>
      <c r="I3" s="21">
        <v>8</v>
      </c>
    </row>
    <row r="4" spans="1:9" s="7" customFormat="1" ht="39" customHeight="1" x14ac:dyDescent="0.3">
      <c r="A4" s="3"/>
      <c r="B4" s="4" t="s">
        <v>2</v>
      </c>
      <c r="C4" s="5"/>
      <c r="D4" s="23">
        <f>D6+D11+D17</f>
        <v>202674605</v>
      </c>
      <c r="E4" s="23">
        <f>F4-D4</f>
        <v>-79000000</v>
      </c>
      <c r="F4" s="23">
        <f>F6+F11+F17</f>
        <v>123674605</v>
      </c>
      <c r="G4" s="23">
        <f>G6+G17</f>
        <v>168716195</v>
      </c>
      <c r="H4" s="23">
        <f>I4-G4</f>
        <v>-44351250</v>
      </c>
      <c r="I4" s="23">
        <f>I6+I17</f>
        <v>124364945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9" si="0">F6-D6</f>
        <v>0</v>
      </c>
      <c r="F6" s="13">
        <f>F7-F9</f>
        <v>0</v>
      </c>
      <c r="G6" s="13">
        <f>G7-G9</f>
        <v>0</v>
      </c>
      <c r="H6" s="13">
        <f t="shared" ref="H6:H19" si="1">I6-G6</f>
        <v>0</v>
      </c>
      <c r="I6" s="13">
        <f>I7-I9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0</v>
      </c>
      <c r="H7" s="13">
        <f t="shared" si="1"/>
        <v>0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/>
      <c r="F8" s="13"/>
      <c r="G8" s="13"/>
      <c r="H8" s="13">
        <f t="shared" si="1"/>
        <v>0</v>
      </c>
      <c r="I8" s="13"/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0</v>
      </c>
      <c r="H9" s="13">
        <f t="shared" si="1"/>
        <v>0</v>
      </c>
      <c r="I9" s="14">
        <f>F8</f>
        <v>0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/>
      <c r="H10" s="13">
        <f t="shared" si="1"/>
        <v>0</v>
      </c>
      <c r="I10" s="14"/>
    </row>
    <row r="11" spans="1:9" s="7" customFormat="1" ht="37.5" x14ac:dyDescent="0.3">
      <c r="A11" s="3"/>
      <c r="B11" s="8" t="s">
        <v>27</v>
      </c>
      <c r="C11" s="12" t="s">
        <v>24</v>
      </c>
      <c r="D11" s="14">
        <f>D12</f>
        <v>0</v>
      </c>
      <c r="E11" s="13">
        <f t="shared" si="0"/>
        <v>-123351250</v>
      </c>
      <c r="F11" s="14">
        <f>F12</f>
        <v>-123351250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f>-D15</f>
        <v>0</v>
      </c>
      <c r="E12" s="13">
        <f t="shared" si="0"/>
        <v>-123351250</v>
      </c>
      <c r="F12" s="14">
        <f>-F15</f>
        <v>-123351250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f>D16</f>
        <v>0</v>
      </c>
      <c r="E15" s="13">
        <f t="shared" si="0"/>
        <v>123351250</v>
      </c>
      <c r="F15" s="14">
        <f>F16</f>
        <v>123351250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4"/>
      <c r="E16" s="13"/>
      <c r="F16" s="14">
        <v>123351250</v>
      </c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9">
        <f>D19-D18</f>
        <v>202674605</v>
      </c>
      <c r="E17" s="20">
        <f t="shared" si="0"/>
        <v>44351250</v>
      </c>
      <c r="F17" s="19">
        <f>F19-F18</f>
        <v>247025855</v>
      </c>
      <c r="G17" s="19">
        <f>G19-G18</f>
        <v>168716195</v>
      </c>
      <c r="H17" s="20">
        <f t="shared" si="1"/>
        <v>-44351250</v>
      </c>
      <c r="I17" s="19">
        <f>I19-I18</f>
        <v>124364945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9">
        <v>507685425.63999999</v>
      </c>
      <c r="E18" s="20">
        <f t="shared" si="0"/>
        <v>-62951127</v>
      </c>
      <c r="F18" s="19">
        <v>444734298.63999999</v>
      </c>
      <c r="G18" s="19">
        <v>338969230.63999999</v>
      </c>
      <c r="H18" s="20">
        <f t="shared" si="1"/>
        <v>-18599877</v>
      </c>
      <c r="I18" s="19">
        <v>320369353.63999999</v>
      </c>
    </row>
    <row r="19" spans="1:9" ht="44.25" customHeight="1" x14ac:dyDescent="0.3">
      <c r="B19" s="15" t="s">
        <v>18</v>
      </c>
      <c r="C19" s="12" t="s">
        <v>19</v>
      </c>
      <c r="D19" s="19">
        <v>710360030.63999999</v>
      </c>
      <c r="E19" s="20">
        <f t="shared" si="0"/>
        <v>-18599877</v>
      </c>
      <c r="F19" s="19">
        <v>691760153.63999999</v>
      </c>
      <c r="G19" s="19">
        <v>507685425.63999999</v>
      </c>
      <c r="H19" s="20">
        <f t="shared" si="1"/>
        <v>-62951127</v>
      </c>
      <c r="I19" s="19">
        <v>444734298.63999999</v>
      </c>
    </row>
    <row r="20" spans="1:9" x14ac:dyDescent="0.2">
      <c r="D20" s="7"/>
      <c r="E20" s="7"/>
      <c r="F20" s="7"/>
      <c r="G20" s="7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2019-01-17T04:48:24Z</cp:lastPrinted>
  <dcterms:created xsi:type="dcterms:W3CDTF">2018-12-18T05:11:27Z</dcterms:created>
  <dcterms:modified xsi:type="dcterms:W3CDTF">2019-08-20T11:00:11Z</dcterms:modified>
</cp:coreProperties>
</file>