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05.2019\Приложения к заключению\"/>
    </mc:Choice>
  </mc:AlternateContent>
  <bookViews>
    <workbookView xWindow="0" yWindow="0" windowWidth="19320" windowHeight="12120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D9" i="1" l="1"/>
  <c r="E9" i="1"/>
  <c r="C15" i="1" l="1"/>
  <c r="C12" i="1"/>
  <c r="C11" i="1"/>
  <c r="C9" i="1" s="1"/>
  <c r="E15" i="1" l="1"/>
  <c r="E12" i="1"/>
  <c r="E11" i="1" s="1"/>
  <c r="D17" i="1" l="1"/>
  <c r="D16" i="1"/>
  <c r="D15" i="1"/>
  <c r="D14" i="1"/>
  <c r="D13" i="1"/>
  <c r="D12" i="1" l="1"/>
  <c r="D11" i="1" l="1"/>
</calcChain>
</file>

<file path=xl/sharedStrings.xml><?xml version="1.0" encoding="utf-8"?>
<sst xmlns="http://schemas.openxmlformats.org/spreadsheetml/2006/main" count="24" uniqueCount="24">
  <si>
    <t>к заключению Счётной палаты</t>
  </si>
  <si>
    <t>Поправки, вносимые в источники финансирования дефицита бюджета на 2019 год</t>
  </si>
  <si>
    <t>Наименование</t>
  </si>
  <si>
    <t>Код бюджетной классификации</t>
  </si>
  <si>
    <t>Уточнённый бюджет, в рублях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</si>
  <si>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</si>
  <si>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</si>
  <si>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</si>
  <si>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</si>
  <si>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</si>
  <si>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</si>
  <si>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</si>
  <si>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</si>
  <si>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</si>
  <si>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>000 01 03 01 00 00 0000 700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</si>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</sst>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40">
    <xf numFmtId="0" fontId="0" fillId="0" borderId="0" xfId="0"/>
    <xf numFmtId="3" fontId="1" fillId="0" borderId="0" xfId="0" applyNumberFormat="1" applyFont="1" applyFill="1" applyBorder="1" applyAlignment="1"/>
    <xf numFmtId="0" fontId="2" fillId="0" borderId="0" xfId="0" applyFont="1"/>
    <xf numFmtId="0" fontId="3" fillId="0" borderId="0" xfId="0" applyFont="1" applyFill="1"/>
    <xf numFmtId="0" fontId="2" fillId="0" borderId="0" xfId="0" applyFont="1" applyFill="1"/>
    <xf numFmtId="0" fontId="4" fillId="0" borderId="0" xfId="0" applyFont="1"/>
    <xf numFmtId="4" fontId="4" fillId="0" borderId="0" xfId="0" applyNumberFormat="1" applyFont="1"/>
    <xf numFmtId="4" fontId="2" fillId="0" borderId="0" xfId="0" applyNumberFormat="1" applyFont="1"/>
    <xf numFmtId="3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/>
    <xf numFmtId="0" fontId="4" fillId="0" borderId="0" xfId="0" applyFont="1" applyAlignment="1">
      <alignment horizontal="center"/>
    </xf>
    <xf numFmtId="4" fontId="4" fillId="0" borderId="0" xfId="0" applyNumberFormat="1" applyFont="1" applyFill="1" applyBorder="1" applyAlignment="1">
      <alignment horizontal="right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wrapText="1"/>
    </xf>
    <xf numFmtId="4" fontId="6" fillId="0" borderId="1" xfId="0" applyNumberFormat="1" applyFont="1" applyFill="1" applyBorder="1"/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right" wrapText="1"/>
    </xf>
    <xf numFmtId="4" fontId="4" fillId="0" borderId="1" xfId="0" applyNumberFormat="1" applyFont="1" applyFill="1" applyBorder="1"/>
    <xf numFmtId="4" fontId="2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3" fontId="1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4" fillId="0" borderId="0" xfId="0" applyFont="1" applyAlignment="1">
      <alignment horizontal="center" wrapText="1"/>
    </xf>
    <xf numFmtId="4" fontId="4" fillId="0" borderId="0" xfId="0" applyNumberFormat="1" applyFont="1" applyAlignment="1">
      <alignment horizontal="center" wrapText="1"/>
    </xf>
    <xf numFmtId="4" fontId="1" fillId="0" borderId="0" xfId="0" applyNumberFormat="1" applyFont="1" applyFill="1" applyBorder="1" applyAlignment="1">
      <alignment horizontal="right"/>
    </xf>
    <xf numFmtId="0" fontId="0" fillId="0" borderId="0" xfId="0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D10" sqref="D10"/>
    </sheetView>
  </sheetViews>
  <sheetFormatPr defaultColWidth="9" defaultRowHeight="18.75" x14ac:dyDescent="0.3"/>
  <cols>
    <col min="1" max="1" width="59.5703125" style="5" customWidth="1"/>
    <col min="2" max="2" width="37.140625" style="5" customWidth="1"/>
    <col min="3" max="3" width="23.5703125" style="6" customWidth="1"/>
    <col min="4" max="4" width="25" style="6" customWidth="1"/>
    <col min="5" max="5" width="23.42578125" style="7" customWidth="1"/>
    <col min="6" max="16384" width="9" style="2"/>
  </cols>
  <sheetData>
    <row r="1" spans="1:5" s="1" customFormat="1" x14ac:dyDescent="0.3">
      <c r="A1" s="8"/>
      <c r="B1" s="8"/>
      <c r="C1" s="9"/>
      <c r="E1" s="9" t="s">
        <v>23</v>
      </c>
    </row>
    <row r="2" spans="1:5" s="1" customFormat="1" x14ac:dyDescent="0.3">
      <c r="A2" s="33"/>
      <c r="B2" s="33"/>
      <c r="C2" s="38" t="s">
        <v>0</v>
      </c>
      <c r="D2" s="38"/>
      <c r="E2" s="39"/>
    </row>
    <row r="3" spans="1:5" s="1" customFormat="1" x14ac:dyDescent="0.3">
      <c r="C3" s="10"/>
      <c r="D3" s="10"/>
      <c r="E3" s="10"/>
    </row>
    <row r="4" spans="1:5" s="1" customFormat="1" ht="18.75" customHeight="1" x14ac:dyDescent="0.3">
      <c r="A4" s="34" t="s">
        <v>1</v>
      </c>
      <c r="B4" s="34"/>
      <c r="C4" s="35"/>
      <c r="D4" s="35"/>
      <c r="E4" s="35"/>
    </row>
    <row r="5" spans="1:5" ht="18.75" customHeight="1" x14ac:dyDescent="0.3">
      <c r="A5" s="36"/>
      <c r="B5" s="36"/>
      <c r="C5" s="37"/>
    </row>
    <row r="6" spans="1:5" x14ac:dyDescent="0.3">
      <c r="A6" s="11"/>
      <c r="E6" s="12"/>
    </row>
    <row r="7" spans="1:5" s="32" customFormat="1" ht="75" x14ac:dyDescent="0.2">
      <c r="A7" s="31" t="s">
        <v>2</v>
      </c>
      <c r="B7" s="31" t="s">
        <v>3</v>
      </c>
      <c r="C7" s="13" t="s">
        <v>4</v>
      </c>
      <c r="D7" s="14" t="s">
        <v>5</v>
      </c>
      <c r="E7" s="15" t="s">
        <v>6</v>
      </c>
    </row>
    <row r="8" spans="1:5" x14ac:dyDescent="0.25">
      <c r="A8" s="16">
        <v>1</v>
      </c>
      <c r="B8" s="16">
        <v>2</v>
      </c>
      <c r="C8" s="17">
        <v>3</v>
      </c>
      <c r="D8" s="18">
        <v>4</v>
      </c>
      <c r="E8" s="19">
        <v>5</v>
      </c>
    </row>
    <row r="9" spans="1:5" s="3" customFormat="1" ht="39" customHeight="1" x14ac:dyDescent="0.3">
      <c r="A9" s="20" t="s">
        <v>7</v>
      </c>
      <c r="B9" s="21"/>
      <c r="C9" s="29">
        <f>C11+C15</f>
        <v>1666891355.1300001</v>
      </c>
      <c r="D9" s="22">
        <f>E9-C9</f>
        <v>25757972.230000019</v>
      </c>
      <c r="E9" s="29">
        <f>E11+E15</f>
        <v>1692649327.3600001</v>
      </c>
    </row>
    <row r="10" spans="1:5" s="4" customFormat="1" ht="21" customHeight="1" x14ac:dyDescent="0.3">
      <c r="A10" s="23" t="s">
        <v>8</v>
      </c>
      <c r="B10" s="24"/>
      <c r="C10" s="26"/>
      <c r="D10" s="25"/>
      <c r="E10" s="26"/>
    </row>
    <row r="11" spans="1:5" s="4" customFormat="1" ht="42" hidden="1" customHeight="1" x14ac:dyDescent="0.3">
      <c r="A11" s="27" t="s">
        <v>9</v>
      </c>
      <c r="B11" s="28" t="s">
        <v>10</v>
      </c>
      <c r="C11" s="30">
        <f t="shared" ref="C11:E12" si="0">C12</f>
        <v>0</v>
      </c>
      <c r="D11" s="25">
        <f t="shared" ref="D11:D17" si="1">E11-C11</f>
        <v>0</v>
      </c>
      <c r="E11" s="30">
        <f t="shared" si="0"/>
        <v>0</v>
      </c>
    </row>
    <row r="12" spans="1:5" s="4" customFormat="1" ht="63" hidden="1" customHeight="1" x14ac:dyDescent="0.3">
      <c r="A12" s="27" t="s">
        <v>11</v>
      </c>
      <c r="B12" s="28" t="s">
        <v>12</v>
      </c>
      <c r="C12" s="30">
        <f t="shared" si="0"/>
        <v>0</v>
      </c>
      <c r="D12" s="25">
        <f t="shared" si="1"/>
        <v>0</v>
      </c>
      <c r="E12" s="30">
        <f t="shared" si="0"/>
        <v>0</v>
      </c>
    </row>
    <row r="13" spans="1:5" s="4" customFormat="1" ht="75" hidden="1" x14ac:dyDescent="0.3">
      <c r="A13" s="27" t="s">
        <v>13</v>
      </c>
      <c r="B13" s="28" t="s">
        <v>14</v>
      </c>
      <c r="C13" s="30">
        <v>0</v>
      </c>
      <c r="D13" s="25">
        <f t="shared" si="1"/>
        <v>0</v>
      </c>
      <c r="E13" s="30">
        <v>0</v>
      </c>
    </row>
    <row r="14" spans="1:5" s="4" customFormat="1" ht="93.75" hidden="1" x14ac:dyDescent="0.3">
      <c r="A14" s="27" t="s">
        <v>15</v>
      </c>
      <c r="B14" s="28" t="s">
        <v>16</v>
      </c>
      <c r="C14" s="30">
        <v>0</v>
      </c>
      <c r="D14" s="25">
        <f t="shared" si="1"/>
        <v>0</v>
      </c>
      <c r="E14" s="30">
        <v>0</v>
      </c>
    </row>
    <row r="15" spans="1:5" s="4" customFormat="1" ht="39" customHeight="1" x14ac:dyDescent="0.3">
      <c r="A15" s="27" t="s">
        <v>17</v>
      </c>
      <c r="B15" s="28" t="s">
        <v>18</v>
      </c>
      <c r="C15" s="30">
        <f>C17-C16</f>
        <v>1666891355.1300001</v>
      </c>
      <c r="D15" s="25">
        <f t="shared" si="1"/>
        <v>25757972.230000019</v>
      </c>
      <c r="E15" s="30">
        <f>E17-E16</f>
        <v>1692649327.3600001</v>
      </c>
    </row>
    <row r="16" spans="1:5" s="4" customFormat="1" ht="35.25" customHeight="1" x14ac:dyDescent="0.3">
      <c r="A16" s="27" t="s">
        <v>19</v>
      </c>
      <c r="B16" s="28" t="s">
        <v>20</v>
      </c>
      <c r="C16" s="30">
        <v>717387473.87</v>
      </c>
      <c r="D16" s="25">
        <f t="shared" si="1"/>
        <v>-25757972.230000019</v>
      </c>
      <c r="E16" s="30">
        <v>691629501.63999999</v>
      </c>
    </row>
    <row r="17" spans="1:5" ht="37.5" x14ac:dyDescent="0.3">
      <c r="A17" s="27" t="s">
        <v>21</v>
      </c>
      <c r="B17" s="28" t="s">
        <v>22</v>
      </c>
      <c r="C17" s="30">
        <v>2384278829</v>
      </c>
      <c r="D17" s="25">
        <f t="shared" si="1"/>
        <v>0</v>
      </c>
      <c r="E17" s="30">
        <v>2384278829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2019-03-20T04:48:41Z</cp:lastPrinted>
  <dcterms:created xsi:type="dcterms:W3CDTF">2018-12-18T05:11:00Z</dcterms:created>
  <dcterms:modified xsi:type="dcterms:W3CDTF">2019-05-17T07:59:02Z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