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3.2019 Глазунова\Приложения к заключению\"/>
    </mc:Choice>
  </mc:AlternateContent>
  <bookViews>
    <workbookView xWindow="0" yWindow="0" windowWidth="28200" windowHeight="1407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5" i="1" l="1"/>
  <c r="C12" i="1"/>
  <c r="C11" i="1" s="1"/>
  <c r="C9" i="1" s="1"/>
  <c r="E15" i="1" l="1"/>
  <c r="E12" i="1"/>
  <c r="E11" i="1" s="1"/>
  <c r="E9" i="1" l="1"/>
  <c r="D17" i="1"/>
  <c r="D16" i="1"/>
  <c r="D15" i="1"/>
  <c r="D14" i="1"/>
  <c r="D13" i="1"/>
  <c r="D12" i="1" l="1"/>
  <c r="D9" i="1" l="1"/>
  <c r="D11" i="1"/>
</calcChain>
</file>

<file path=xl/sharedStrings.xml><?xml version="1.0" encoding="utf-8"?>
<sst xmlns="http://schemas.openxmlformats.org/spreadsheetml/2006/main" count="24" uniqueCount="24">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</sst>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4"/>
      <name val="Times New Roman"/>
      <charset val="204"/>
    </font>
    <font>
      <sz val="10"/>
      <name val="Arial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0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7" sqref="E7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3"/>
      <c r="B2" s="33"/>
      <c r="C2" s="38" t="s">
        <v>0</v>
      </c>
      <c r="D2" s="38"/>
      <c r="E2" s="39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4" t="s">
        <v>1</v>
      </c>
      <c r="B4" s="34"/>
      <c r="C4" s="35"/>
      <c r="D4" s="35"/>
      <c r="E4" s="35"/>
    </row>
    <row r="5" spans="1:5" ht="18.75" customHeight="1" x14ac:dyDescent="0.3">
      <c r="A5" s="36"/>
      <c r="B5" s="36"/>
      <c r="C5" s="37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C11+C15</f>
        <v>1696541075</v>
      </c>
      <c r="D9" s="22">
        <f>E9-C9</f>
        <v>-18360976.869999886</v>
      </c>
      <c r="E9" s="29">
        <f>E11+E15</f>
        <v>1678180098.1300001</v>
      </c>
    </row>
    <row r="10" spans="1:5" s="4" customFormat="1" ht="21" customHeight="1" x14ac:dyDescent="0.3">
      <c r="A10" s="23" t="s">
        <v>8</v>
      </c>
      <c r="B10" s="24"/>
      <c r="C10" s="26"/>
      <c r="D10" s="25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17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9" customHeight="1" x14ac:dyDescent="0.3">
      <c r="A15" s="27" t="s">
        <v>17</v>
      </c>
      <c r="B15" s="28" t="s">
        <v>18</v>
      </c>
      <c r="C15" s="30">
        <f>C17-C16</f>
        <v>1696541075</v>
      </c>
      <c r="D15" s="25">
        <f t="shared" si="1"/>
        <v>-18360976.869999886</v>
      </c>
      <c r="E15" s="30">
        <f>E17-E16</f>
        <v>1678180098.1300001</v>
      </c>
    </row>
    <row r="16" spans="1:5" s="4" customFormat="1" ht="35.25" customHeight="1" x14ac:dyDescent="0.3">
      <c r="A16" s="27" t="s">
        <v>19</v>
      </c>
      <c r="B16" s="28" t="s">
        <v>20</v>
      </c>
      <c r="C16" s="30">
        <v>687737754</v>
      </c>
      <c r="D16" s="25">
        <f t="shared" si="1"/>
        <v>18360976.870000005</v>
      </c>
      <c r="E16" s="30">
        <v>706098730.87</v>
      </c>
    </row>
    <row r="17" spans="1:5" ht="37.5" x14ac:dyDescent="0.3">
      <c r="A17" s="27" t="s">
        <v>21</v>
      </c>
      <c r="B17" s="28" t="s">
        <v>22</v>
      </c>
      <c r="C17" s="30">
        <v>2384278829</v>
      </c>
      <c r="D17" s="25">
        <f t="shared" si="1"/>
        <v>0</v>
      </c>
      <c r="E17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2019-03-20T04:49:20Z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