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usovaVA\Desktop\Актуализированная версия 27.03.2019\"/>
    </mc:Choice>
  </mc:AlternateContent>
  <bookViews>
    <workbookView xWindow="0" yWindow="0" windowWidth="19440" windowHeight="1213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7" i="1" s="1"/>
  <c r="D16" i="1" l="1"/>
  <c r="E22" i="1" l="1"/>
  <c r="D22" i="1" l="1"/>
  <c r="E14" i="1"/>
  <c r="E12" i="1"/>
  <c r="D12" i="1"/>
  <c r="D11" i="1" s="1"/>
  <c r="D9" i="1" l="1"/>
  <c r="E11" i="1"/>
  <c r="E9" i="1" s="1"/>
</calcChain>
</file>

<file path=xl/sharedStrings.xml><?xml version="1.0" encoding="utf-8"?>
<sst xmlns="http://schemas.openxmlformats.org/spreadsheetml/2006/main" count="41" uniqueCount="41">
  <si>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</si>
  <si>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</si>
  <si>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</si>
  <si>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</si>
  <si>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</si>
  <si>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</si>
  <si>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</si>
  <si>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</si>
  <si>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</si>
  <si>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</si>
  <si>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</si>
  <si>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</si>
  <si>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</si>
  <si>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</si>
  <si>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</si>
  <si>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</si>
  <si>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</si>
  <si>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</si>
  <si>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</si>
  <si>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</si>
  <si>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</si>
  <si>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</si>
  <si>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</si>
  <si>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</si>
  <si>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</si>
  <si>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</si>
  <si>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</si>
  <si>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</si>
  <si>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</si>
  <si>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</si>
  <si>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</si>
  <si>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</si>
  <si>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</si>
  <si>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</si>
  <si>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</si>
  <si>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</si>
  <si>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</si>
  <si>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</si>
  <si>
    <t>от 26.12.2018 № 514-VI</t>
  </si>
  <si>
    <t xml:space="preserve">          </t>
  </si>
  <si>
    <t>(в ред. Решений Думы от 30.01.2019 №527-VI, от 20.02.2019 №541-VI,от 27.03.2019 №568-VI)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</si>
</sst>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zoomScale="75" zoomScaleNormal="75" workbookViewId="0">
      <selection activeCell="B6" sqref="B6:E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37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38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0" t="s">
        <v>1</v>
      </c>
      <c r="C5" s="20"/>
      <c r="D5" s="20"/>
      <c r="E5" s="20"/>
    </row>
    <row r="6" spans="1:5" ht="30.6" customHeight="1" x14ac:dyDescent="0.35">
      <c r="A6" s="5"/>
      <c r="B6" s="20" t="s">
        <v>40</v>
      </c>
      <c r="C6" s="20"/>
      <c r="D6" s="20"/>
      <c r="E6" s="20"/>
    </row>
    <row r="7" spans="1:5" ht="18" x14ac:dyDescent="0.35">
      <c r="A7" s="1"/>
      <c r="B7" s="6"/>
      <c r="C7" s="1"/>
      <c r="E7" s="3" t="s">
        <v>2</v>
      </c>
    </row>
    <row r="8" spans="1:5" ht="36" x14ac:dyDescent="0.35">
      <c r="A8" s="1"/>
      <c r="B8" s="7" t="s">
        <v>3</v>
      </c>
      <c r="C8" s="7" t="s">
        <v>4</v>
      </c>
      <c r="D8" s="7" t="s">
        <v>5</v>
      </c>
      <c r="E8" s="7" t="s">
        <v>6</v>
      </c>
    </row>
    <row r="9" spans="1:5" s="11" customFormat="1" ht="39" customHeight="1" x14ac:dyDescent="0.35">
      <c r="A9" s="8"/>
      <c r="B9" s="9" t="s">
        <v>7</v>
      </c>
      <c r="C9" s="10"/>
      <c r="D9" s="17">
        <f>D11+D16+D22</f>
        <v>174911374</v>
      </c>
      <c r="E9" s="17">
        <f>E11+E22</f>
        <v>173064367</v>
      </c>
    </row>
    <row r="10" spans="1:5" s="11" customFormat="1" ht="18" x14ac:dyDescent="0.35">
      <c r="A10" s="8"/>
      <c r="B10" s="12" t="s">
        <v>8</v>
      </c>
      <c r="C10" s="13"/>
      <c r="D10" s="18"/>
      <c r="E10" s="18"/>
    </row>
    <row r="11" spans="1:5" s="11" customFormat="1" ht="36" hidden="1" x14ac:dyDescent="0.35">
      <c r="A11" s="8"/>
      <c r="B11" s="14" t="s">
        <v>9</v>
      </c>
      <c r="C11" s="15" t="s">
        <v>10</v>
      </c>
      <c r="D11" s="18">
        <f>D12-D14</f>
        <v>0</v>
      </c>
      <c r="E11" s="18">
        <f>E12-E14</f>
        <v>0</v>
      </c>
    </row>
    <row r="12" spans="1:5" s="11" customFormat="1" ht="36" hidden="1" x14ac:dyDescent="0.35">
      <c r="A12" s="8"/>
      <c r="B12" s="14" t="s">
        <v>11</v>
      </c>
      <c r="C12" s="15" t="s">
        <v>12</v>
      </c>
      <c r="D12" s="18">
        <f>D13</f>
        <v>0</v>
      </c>
      <c r="E12" s="18">
        <f>E13</f>
        <v>0</v>
      </c>
    </row>
    <row r="13" spans="1:5" s="11" customFormat="1" ht="54" hidden="1" x14ac:dyDescent="0.35">
      <c r="A13" s="8"/>
      <c r="B13" s="14" t="s">
        <v>13</v>
      </c>
      <c r="C13" s="15" t="s">
        <v>14</v>
      </c>
      <c r="D13" s="18"/>
      <c r="E13" s="18"/>
    </row>
    <row r="14" spans="1:5" s="11" customFormat="1" ht="54" hidden="1" x14ac:dyDescent="0.35">
      <c r="A14" s="8"/>
      <c r="B14" s="14" t="s">
        <v>15</v>
      </c>
      <c r="C14" s="15" t="s">
        <v>16</v>
      </c>
      <c r="D14" s="19"/>
      <c r="E14" s="19">
        <f>D13</f>
        <v>0</v>
      </c>
    </row>
    <row r="15" spans="1:5" s="11" customFormat="1" ht="54" hidden="1" x14ac:dyDescent="0.35">
      <c r="A15" s="8"/>
      <c r="B15" s="14" t="s">
        <v>17</v>
      </c>
      <c r="C15" s="15" t="s">
        <v>18</v>
      </c>
      <c r="D15" s="19"/>
      <c r="E15" s="19"/>
    </row>
    <row r="16" spans="1:5" s="11" customFormat="1" ht="36" hidden="1" x14ac:dyDescent="0.35">
      <c r="A16" s="8"/>
      <c r="B16" s="12" t="s">
        <v>32</v>
      </c>
      <c r="C16" s="15" t="s">
        <v>29</v>
      </c>
      <c r="D16" s="19">
        <f>D17</f>
        <v>0</v>
      </c>
      <c r="E16" s="19"/>
    </row>
    <row r="17" spans="1:15" s="11" customFormat="1" ht="54" hidden="1" x14ac:dyDescent="0.35">
      <c r="A17" s="8"/>
      <c r="B17" s="12" t="s">
        <v>31</v>
      </c>
      <c r="C17" s="15" t="s">
        <v>30</v>
      </c>
      <c r="D17" s="19">
        <f>-D20</f>
        <v>0</v>
      </c>
      <c r="E17" s="19"/>
    </row>
    <row r="18" spans="1:15" s="11" customFormat="1" ht="54" hidden="1" x14ac:dyDescent="0.35">
      <c r="A18" s="8"/>
      <c r="B18" s="12" t="s">
        <v>36</v>
      </c>
      <c r="C18" s="15" t="s">
        <v>33</v>
      </c>
      <c r="D18" s="19"/>
      <c r="E18" s="19"/>
    </row>
    <row r="19" spans="1:15" s="11" customFormat="1" ht="72" hidden="1" x14ac:dyDescent="0.35">
      <c r="A19" s="8"/>
      <c r="B19" s="12" t="s">
        <v>35</v>
      </c>
      <c r="C19" s="15" t="s">
        <v>34</v>
      </c>
      <c r="D19" s="19"/>
      <c r="E19" s="19"/>
    </row>
    <row r="20" spans="1:15" s="11" customFormat="1" ht="71.25" hidden="1" customHeight="1" x14ac:dyDescent="0.35">
      <c r="A20" s="8"/>
      <c r="B20" s="14" t="s">
        <v>28</v>
      </c>
      <c r="C20" s="15" t="s">
        <v>27</v>
      </c>
      <c r="D20" s="19">
        <f>D21</f>
        <v>0</v>
      </c>
      <c r="E20" s="19"/>
    </row>
    <row r="21" spans="1:15" s="11" customFormat="1" ht="72" hidden="1" x14ac:dyDescent="0.35">
      <c r="A21" s="8"/>
      <c r="B21" s="14" t="s">
        <v>25</v>
      </c>
      <c r="C21" s="15" t="s">
        <v>26</v>
      </c>
      <c r="D21" s="19"/>
      <c r="E21" s="19"/>
    </row>
    <row r="22" spans="1:15" s="11" customFormat="1" ht="48.75" customHeight="1" x14ac:dyDescent="0.35">
      <c r="A22" s="8"/>
      <c r="B22" s="16" t="s">
        <v>19</v>
      </c>
      <c r="C22" s="15" t="s">
        <v>20</v>
      </c>
      <c r="D22" s="19">
        <f>D24-D23</f>
        <v>174911374</v>
      </c>
      <c r="E22" s="19">
        <f>E24-E23</f>
        <v>173064367</v>
      </c>
    </row>
    <row r="23" spans="1:15" s="11" customFormat="1" ht="42.75" customHeight="1" x14ac:dyDescent="0.35">
      <c r="A23" s="8"/>
      <c r="B23" s="16" t="s">
        <v>21</v>
      </c>
      <c r="C23" s="15" t="s">
        <v>22</v>
      </c>
      <c r="D23" s="19">
        <v>531431603.87</v>
      </c>
      <c r="E23" s="19">
        <v>358367236.87</v>
      </c>
      <c r="O23" s="11" t="s">
        <v>39</v>
      </c>
    </row>
    <row r="24" spans="1:15" ht="44.25" customHeight="1" x14ac:dyDescent="0.35">
      <c r="B24" s="16" t="s">
        <v>23</v>
      </c>
      <c r="C24" s="15" t="s">
        <v>24</v>
      </c>
      <c r="D24" s="19">
        <v>706342977.87</v>
      </c>
      <c r="E24" s="19">
        <v>531431603.87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2019-03-22T03:37:10Z</cp:lastPrinted>
  <dcterms:created xsi:type="dcterms:W3CDTF">2018-12-18T05:11:27Z</dcterms:created>
  <dcterms:modified xsi:type="dcterms:W3CDTF">2019-03-28T05:30:29Z</dcterms:modified>
</cp:coreProperties>
</file>