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erver315\duma\2019_god\ПРОТОКОЛЫ (РЕШЕНИЯ) ДУМЫ\ПРОТОКОЛ 26 от 20.12.19\"/>
    </mc:Choice>
  </mc:AlternateContent>
  <bookViews>
    <workbookView xWindow="0" yWindow="0" windowWidth="19440" windowHeight="12135"/>
  </bookViews>
  <sheets>
    <sheet name="приложение №4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№4'!#REF!</definedName>
    <definedName name="Z_AF23204C_253F_4CB4_B2B0_513D6962C84F_.wvu.Cols" localSheetId="0" hidden="1">'приложение №4'!$A:$A</definedName>
    <definedName name="Z_AF23204C_253F_4CB4_B2B0_513D6962C84F_.wvu.Rows" localSheetId="0" hidden="1">'приложение №4'!#REF!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9" i="1" l="1"/>
  <c r="D16" i="1" s="1"/>
  <c r="D15" i="1" l="1"/>
  <c r="E21" i="1" l="1"/>
  <c r="D21" i="1" l="1"/>
  <c r="E13" i="1"/>
  <c r="E11" i="1"/>
  <c r="D11" i="1"/>
  <c r="D10" i="1" s="1"/>
  <c r="D8" i="1" l="1"/>
  <c r="E10" i="1"/>
  <c r="E8" i="1" s="1"/>
</calcChain>
</file>

<file path=xl/sharedStrings.xml><?xml version="1.0" encoding="utf-8"?>
<sst xmlns="http://schemas.openxmlformats.org/spreadsheetml/2006/main" count="39" uniqueCount="39">
  <si>
    <t>к решению Думы города</t>
  </si>
  <si>
    <t>Источники финансирования дефицита бюджета города Нефтеюганска на 2020 и 2021 годы</t>
  </si>
  <si>
    <t>в рублях</t>
  </si>
  <si>
    <t>Наименование</t>
  </si>
  <si>
    <t>Код бюджетной классификации</t>
  </si>
  <si>
    <t>Сумма на 2020 год</t>
  </si>
  <si>
    <t>Сумма на 2021 год</t>
  </si>
  <si>
    <t xml:space="preserve">Всего источников финансирования дефицита бюджета </t>
  </si>
  <si>
    <t>в том числе:</t>
  </si>
  <si>
    <t>Кредиты кредитных организаций в валюте Российской Федерации</t>
  </si>
  <si>
    <t xml:space="preserve"> 000 01 02 00 00 00 0000 000</t>
  </si>
  <si>
    <t>Получение кредитов от кредитных организаций в валюте Российской Федерации</t>
  </si>
  <si>
    <t>000 01 02 00 00 00 0000 700</t>
  </si>
  <si>
    <t>Получение кредитов от кредитных организаций бюджетами городских округов в валюте Российской Федерации</t>
  </si>
  <si>
    <t>000 01 02 00 00 04 0000 710</t>
  </si>
  <si>
    <t xml:space="preserve">Погашение кредитов, предоставленных кредитными организациями в валюте Российской Федерации </t>
  </si>
  <si>
    <t>000 01 02 00 00 00 0000 800</t>
  </si>
  <si>
    <t>Погашение кредитов, полученных от кредитных организаций бюджетом городских округов в валюте Российской Федерации</t>
  </si>
  <si>
    <t>000 01 02 00 00 04 0000 810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</si>
  <si>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</si>
  <si>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</si>
  <si>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</si>
  <si>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</si>
  <si>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</si>
  <si>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</si>
  <si>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Погашение бюджетами городских округов кредитов от других бюджетов бюджетной системы Российской Федерации в валюте Российской Федерации</t>
  </si>
  <si>
    <t>000 01 03 01 00 04 0000 810</t>
  </si>
  <si>
    <t>000 01 03 01 00 00 0000 800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</si>
  <si>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</si>
  <si>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000 01 03 00 00 00 0000 000</t>
  </si>
  <si>
    <t>000 01 03 01 00 00 0000 000</t>
  </si>
  <si>
    <t>Бюджетные кредиты от других бюджетов бюджетной системы Российской Федерации в валюте Российской Федерации</t>
  </si>
  <si>
    <t>Бюджетные кредиты от других бюджетов бюджетной системы Российской Федерации</t>
  </si>
  <si>
    <t>000 01 03 01 00 00 0000 700</t>
  </si>
  <si>
    <t>000 01 03 01 00 04 0000 710</t>
  </si>
  <si>
    <t>Получение кредитов от других бюджетов бюджетной системы Российской Федерации бюджетами городских округов в валюте Российской Федерации</t>
  </si>
  <si>
    <t>Получение бюджетных кредитов от других бюджетов бюджетной системы Российской Федерации в валюте Российской Федерации</t>
  </si>
  <si>
    <t xml:space="preserve">   Приложение  4</t>
  </si>
  <si>
    <t>от 20.02.19 № 541-VI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</si>
</sst>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2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Fill="1" applyBorder="1" applyAlignment="1">
      <alignment horizontal="right"/>
    </xf>
    <xf numFmtId="0" fontId="3" fillId="0" borderId="0" xfId="0" applyFont="1" applyAlignment="1">
      <alignment horizontal="right" vertical="top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0" xfId="0" applyFont="1" applyFill="1"/>
    <xf numFmtId="0" fontId="4" fillId="0" borderId="2" xfId="0" applyFont="1" applyFill="1" applyBorder="1" applyAlignment="1">
      <alignment vertical="top" wrapText="1"/>
    </xf>
    <xf numFmtId="0" fontId="4" fillId="0" borderId="2" xfId="0" applyFont="1" applyFill="1" applyBorder="1" applyAlignment="1">
      <alignment wrapText="1"/>
    </xf>
    <xf numFmtId="3" fontId="4" fillId="0" borderId="1" xfId="1" applyNumberFormat="1" applyFont="1" applyFill="1" applyBorder="1" applyAlignment="1">
      <alignment horizontal="right" wrapText="1"/>
    </xf>
    <xf numFmtId="0" fontId="0" fillId="0" borderId="0" xfId="0" applyFill="1"/>
    <xf numFmtId="0" fontId="2" fillId="0" borderId="1" xfId="0" applyFont="1" applyFill="1" applyBorder="1" applyAlignment="1">
      <alignment horizontal="justify" vertical="top" wrapText="1"/>
    </xf>
    <xf numFmtId="0" fontId="2" fillId="0" borderId="1" xfId="0" applyFont="1" applyFill="1" applyBorder="1" applyAlignment="1">
      <alignment horizontal="right" wrapText="1"/>
    </xf>
    <xf numFmtId="0" fontId="2" fillId="0" borderId="1" xfId="1" applyFont="1" applyFill="1" applyBorder="1" applyAlignment="1">
      <alignment horizontal="right" wrapText="1"/>
    </xf>
    <xf numFmtId="0" fontId="3" fillId="0" borderId="1" xfId="0" applyFont="1" applyBorder="1" applyAlignment="1">
      <alignment horizontal="justify" vertical="center" wrapText="1"/>
    </xf>
    <xf numFmtId="0" fontId="2" fillId="0" borderId="1" xfId="0" applyFont="1" applyFill="1" applyBorder="1" applyAlignment="1">
      <alignment horizontal="center" wrapText="1"/>
    </xf>
    <xf numFmtId="3" fontId="2" fillId="0" borderId="1" xfId="1" applyNumberFormat="1" applyFont="1" applyFill="1" applyBorder="1" applyAlignment="1">
      <alignment horizontal="right" wrapText="1"/>
    </xf>
    <xf numFmtId="3" fontId="2" fillId="0" borderId="1" xfId="0" applyNumberFormat="1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0" xfId="0" applyFont="1" applyAlignment="1">
      <alignment horizontal="center" vertical="center"/>
    </xf>
  </cellXfs>
  <cellStyles count="2">
    <cellStyle name="Обычный" xfId="0" builtinId="0"/>
    <cellStyle name="Обычный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5;&#1077;&#1075;&#1091;&#1083;&#1100;&#1085;&#1072;&#1103;/&#1091;&#1090;&#1086;&#1095;&#1085;&#1077;&#1085;&#1080;&#1077;%2003-2008/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3"/>
  <sheetViews>
    <sheetView tabSelected="1" zoomScale="75" zoomScaleNormal="75" workbookViewId="0">
      <selection activeCell="E3" sqref="E3"/>
    </sheetView>
  </sheetViews>
  <sheetFormatPr defaultRowHeight="12.75" x14ac:dyDescent="0.2"/>
  <cols>
    <col min="1" max="1" width="5.5703125" customWidth="1"/>
    <col min="2" max="2" width="59.5703125" customWidth="1"/>
    <col min="3" max="3" width="37.140625" customWidth="1"/>
    <col min="4" max="4" width="19.42578125" customWidth="1"/>
    <col min="5" max="5" width="18.28515625" customWidth="1"/>
  </cols>
  <sheetData>
    <row r="1" spans="1:5" ht="18.75" x14ac:dyDescent="0.3">
      <c r="A1" s="1"/>
      <c r="B1" s="1"/>
      <c r="C1" s="2"/>
      <c r="E1" s="2" t="s">
        <v>37</v>
      </c>
    </row>
    <row r="2" spans="1:5" ht="18.75" x14ac:dyDescent="0.3">
      <c r="A2" s="1"/>
      <c r="C2" s="2"/>
      <c r="E2" s="3" t="s">
        <v>0</v>
      </c>
    </row>
    <row r="3" spans="1:5" ht="18.75" x14ac:dyDescent="0.3">
      <c r="A3" s="1"/>
      <c r="B3" s="1"/>
      <c r="C3" s="4"/>
      <c r="E3" s="3" t="s">
        <v>38</v>
      </c>
    </row>
    <row r="4" spans="1:5" ht="18.75" x14ac:dyDescent="0.3">
      <c r="A4" s="1"/>
      <c r="B4" s="1"/>
      <c r="C4" s="1"/>
      <c r="D4" s="1"/>
    </row>
    <row r="5" spans="1:5" ht="45" customHeight="1" x14ac:dyDescent="0.3">
      <c r="A5" s="5"/>
      <c r="B5" s="21" t="s">
        <v>1</v>
      </c>
      <c r="C5" s="21"/>
      <c r="D5" s="21"/>
      <c r="E5" s="21"/>
    </row>
    <row r="6" spans="1:5" ht="18.75" x14ac:dyDescent="0.3">
      <c r="A6" s="1"/>
      <c r="B6" s="6"/>
      <c r="C6" s="1"/>
      <c r="E6" s="3" t="s">
        <v>2</v>
      </c>
    </row>
    <row r="7" spans="1:5" ht="37.5" x14ac:dyDescent="0.3">
      <c r="A7" s="1"/>
      <c r="B7" s="7" t="s">
        <v>3</v>
      </c>
      <c r="C7" s="7" t="s">
        <v>4</v>
      </c>
      <c r="D7" s="7" t="s">
        <v>5</v>
      </c>
      <c r="E7" s="7" t="s">
        <v>6</v>
      </c>
    </row>
    <row r="8" spans="1:5" s="12" customFormat="1" ht="39" customHeight="1" x14ac:dyDescent="0.3">
      <c r="A8" s="8"/>
      <c r="B8" s="9" t="s">
        <v>7</v>
      </c>
      <c r="C8" s="10"/>
      <c r="D8" s="11">
        <f>D10+D15+D21</f>
        <v>174911374</v>
      </c>
      <c r="E8" s="11">
        <f>E10+E21</f>
        <v>151617667</v>
      </c>
    </row>
    <row r="9" spans="1:5" s="12" customFormat="1" ht="18.75" x14ac:dyDescent="0.3">
      <c r="A9" s="8"/>
      <c r="B9" s="13" t="s">
        <v>8</v>
      </c>
      <c r="C9" s="14"/>
      <c r="D9" s="15"/>
      <c r="E9" s="15"/>
    </row>
    <row r="10" spans="1:5" s="12" customFormat="1" ht="37.5" hidden="1" x14ac:dyDescent="0.3">
      <c r="A10" s="8"/>
      <c r="B10" s="16" t="s">
        <v>9</v>
      </c>
      <c r="C10" s="17" t="s">
        <v>10</v>
      </c>
      <c r="D10" s="18">
        <f>D11-D13</f>
        <v>0</v>
      </c>
      <c r="E10" s="18">
        <f>E11-E13</f>
        <v>0</v>
      </c>
    </row>
    <row r="11" spans="1:5" s="12" customFormat="1" ht="37.5" hidden="1" x14ac:dyDescent="0.3">
      <c r="A11" s="8"/>
      <c r="B11" s="16" t="s">
        <v>11</v>
      </c>
      <c r="C11" s="17" t="s">
        <v>12</v>
      </c>
      <c r="D11" s="18">
        <f>D12</f>
        <v>0</v>
      </c>
      <c r="E11" s="18">
        <f>E12</f>
        <v>0</v>
      </c>
    </row>
    <row r="12" spans="1:5" s="12" customFormat="1" ht="56.25" hidden="1" x14ac:dyDescent="0.3">
      <c r="A12" s="8"/>
      <c r="B12" s="16" t="s">
        <v>13</v>
      </c>
      <c r="C12" s="17" t="s">
        <v>14</v>
      </c>
      <c r="D12" s="18"/>
      <c r="E12" s="18"/>
    </row>
    <row r="13" spans="1:5" s="12" customFormat="1" ht="56.25" hidden="1" x14ac:dyDescent="0.3">
      <c r="A13" s="8"/>
      <c r="B13" s="16" t="s">
        <v>15</v>
      </c>
      <c r="C13" s="17" t="s">
        <v>16</v>
      </c>
      <c r="D13" s="19"/>
      <c r="E13" s="19">
        <f>D12</f>
        <v>0</v>
      </c>
    </row>
    <row r="14" spans="1:5" s="12" customFormat="1" ht="56.25" hidden="1" x14ac:dyDescent="0.3">
      <c r="A14" s="8"/>
      <c r="B14" s="16" t="s">
        <v>17</v>
      </c>
      <c r="C14" s="17" t="s">
        <v>18</v>
      </c>
      <c r="D14" s="19"/>
      <c r="E14" s="19"/>
    </row>
    <row r="15" spans="1:5" s="12" customFormat="1" ht="37.5" hidden="1" x14ac:dyDescent="0.3">
      <c r="A15" s="8"/>
      <c r="B15" s="13" t="s">
        <v>32</v>
      </c>
      <c r="C15" s="17" t="s">
        <v>29</v>
      </c>
      <c r="D15" s="19">
        <f>D16</f>
        <v>0</v>
      </c>
      <c r="E15" s="19"/>
    </row>
    <row r="16" spans="1:5" s="12" customFormat="1" ht="56.25" hidden="1" x14ac:dyDescent="0.3">
      <c r="A16" s="8"/>
      <c r="B16" s="13" t="s">
        <v>31</v>
      </c>
      <c r="C16" s="17" t="s">
        <v>30</v>
      </c>
      <c r="D16" s="19">
        <f>-D19</f>
        <v>0</v>
      </c>
      <c r="E16" s="19"/>
    </row>
    <row r="17" spans="1:5" s="12" customFormat="1" ht="56.25" hidden="1" x14ac:dyDescent="0.3">
      <c r="A17" s="8"/>
      <c r="B17" s="13" t="s">
        <v>36</v>
      </c>
      <c r="C17" s="17" t="s">
        <v>33</v>
      </c>
      <c r="D17" s="19"/>
      <c r="E17" s="19"/>
    </row>
    <row r="18" spans="1:5" s="12" customFormat="1" ht="75" hidden="1" x14ac:dyDescent="0.3">
      <c r="A18" s="8"/>
      <c r="B18" s="13" t="s">
        <v>35</v>
      </c>
      <c r="C18" s="17" t="s">
        <v>34</v>
      </c>
      <c r="D18" s="19"/>
      <c r="E18" s="19"/>
    </row>
    <row r="19" spans="1:5" s="12" customFormat="1" ht="71.25" hidden="1" customHeight="1" x14ac:dyDescent="0.3">
      <c r="A19" s="8"/>
      <c r="B19" s="16" t="s">
        <v>28</v>
      </c>
      <c r="C19" s="17" t="s">
        <v>27</v>
      </c>
      <c r="D19" s="19">
        <f>D20</f>
        <v>0</v>
      </c>
      <c r="E19" s="19"/>
    </row>
    <row r="20" spans="1:5" s="12" customFormat="1" ht="75" hidden="1" x14ac:dyDescent="0.3">
      <c r="A20" s="8"/>
      <c r="B20" s="16" t="s">
        <v>25</v>
      </c>
      <c r="C20" s="17" t="s">
        <v>26</v>
      </c>
      <c r="D20" s="19"/>
      <c r="E20" s="19"/>
    </row>
    <row r="21" spans="1:5" s="12" customFormat="1" ht="48.75" customHeight="1" x14ac:dyDescent="0.3">
      <c r="A21" s="8"/>
      <c r="B21" s="20" t="s">
        <v>19</v>
      </c>
      <c r="C21" s="17" t="s">
        <v>20</v>
      </c>
      <c r="D21" s="19">
        <f>D23-D22</f>
        <v>174911374</v>
      </c>
      <c r="E21" s="19">
        <f>E23-E22</f>
        <v>151617667</v>
      </c>
    </row>
    <row r="22" spans="1:5" s="12" customFormat="1" ht="42.75" customHeight="1" x14ac:dyDescent="0.3">
      <c r="A22" s="8"/>
      <c r="B22" s="20" t="s">
        <v>21</v>
      </c>
      <c r="C22" s="17" t="s">
        <v>22</v>
      </c>
      <c r="D22" s="19">
        <v>512826380</v>
      </c>
      <c r="E22" s="19">
        <v>361208713</v>
      </c>
    </row>
    <row r="23" spans="1:5" ht="44.25" customHeight="1" x14ac:dyDescent="0.3">
      <c r="B23" s="20" t="s">
        <v>23</v>
      </c>
      <c r="C23" s="17" t="s">
        <v>24</v>
      </c>
      <c r="D23" s="19">
        <v>687737754</v>
      </c>
      <c r="E23" s="19">
        <v>512826380</v>
      </c>
    </row>
  </sheetData>
  <sheetProtection selectLockedCells="1" selectUnlockedCells="1"/>
  <mergeCells count="1">
    <mergeCell ref="B5:E5"/>
  </mergeCells>
  <pageMargins left="1.1811023622047245" right="0.39370078740157483" top="0.78740157480314965" bottom="0.78740157480314965" header="0.51181102362204722" footer="0.51181102362204722"/>
  <pageSetup paperSize="9" scale="6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Duma</cp:lastModifiedBy>
  <cp:lastPrinted>2019-01-25T09:30:56Z</cp:lastPrinted>
  <dcterms:created xsi:type="dcterms:W3CDTF">2018-12-18T05:11:27Z</dcterms:created>
  <dcterms:modified xsi:type="dcterms:W3CDTF">2019-02-20T06:58:11Z</dcterms:modified>
</cp:coreProperties>
</file>