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405" windowWidth="15120" windowHeight="7710"/>
  </bookViews>
  <sheets>
    <sheet name="9 месяцев" sheetId="2" r:id="rId1"/>
  </sheets>
  <calcPr calcId="125725"/>
</workbook>
</file>

<file path=xl/calcChain.xml><?xml version="1.0" encoding="utf-8"?>
<calcChain xmlns="http://schemas.openxmlformats.org/spreadsheetml/2006/main">
  <c r="D61" i="2"/>
  <c r="E61"/>
  <c r="D62"/>
  <c r="E62"/>
  <c r="D63"/>
  <c r="E63"/>
  <c r="D64"/>
  <c r="E64"/>
  <c r="D65"/>
  <c r="E65"/>
  <c r="D66"/>
  <c r="E66"/>
  <c r="D67"/>
  <c r="E67"/>
  <c r="D68"/>
  <c r="E68"/>
  <c r="D69"/>
  <c r="E69"/>
  <c r="D70"/>
  <c r="E70"/>
  <c r="D71"/>
  <c r="E71"/>
  <c r="D72"/>
  <c r="E72"/>
  <c r="D73"/>
  <c r="E73"/>
  <c r="E60"/>
  <c r="D60"/>
  <c r="D52"/>
  <c r="E52"/>
  <c r="D53"/>
  <c r="E53"/>
  <c r="D54"/>
  <c r="E54"/>
  <c r="D55"/>
  <c r="E55"/>
  <c r="D56"/>
  <c r="E56"/>
  <c r="D57"/>
  <c r="E57"/>
  <c r="D58"/>
  <c r="E58"/>
  <c r="E51"/>
  <c r="D51"/>
  <c r="D49"/>
  <c r="E49"/>
  <c r="E48"/>
  <c r="D48"/>
  <c r="D43"/>
  <c r="E43"/>
  <c r="D44"/>
  <c r="E44"/>
  <c r="D45"/>
  <c r="E45"/>
  <c r="D46"/>
  <c r="E46"/>
  <c r="E42"/>
  <c r="D42"/>
  <c r="D37"/>
  <c r="E37"/>
  <c r="D38"/>
  <c r="E38"/>
  <c r="D39"/>
  <c r="E39"/>
  <c r="D40"/>
  <c r="E40"/>
  <c r="E36"/>
  <c r="D36"/>
  <c r="D29"/>
  <c r="E29"/>
  <c r="D30"/>
  <c r="E30"/>
  <c r="D31"/>
  <c r="E31"/>
  <c r="D32"/>
  <c r="E32"/>
  <c r="D33"/>
  <c r="E33"/>
  <c r="D34"/>
  <c r="E34"/>
  <c r="E27"/>
  <c r="D27"/>
  <c r="D23"/>
  <c r="E23"/>
  <c r="D24"/>
  <c r="E24"/>
  <c r="D25"/>
  <c r="E25"/>
  <c r="E22"/>
  <c r="D22"/>
  <c r="D20" l="1"/>
  <c r="E20"/>
  <c r="E19"/>
  <c r="D19"/>
  <c r="D16" l="1"/>
  <c r="D11"/>
  <c r="D9"/>
  <c r="E9"/>
  <c r="D10"/>
  <c r="E10"/>
  <c r="E11"/>
  <c r="D13"/>
  <c r="E13"/>
  <c r="D14"/>
  <c r="E14"/>
  <c r="D15"/>
  <c r="E15"/>
  <c r="E16"/>
  <c r="D17"/>
  <c r="E17"/>
  <c r="E8"/>
  <c r="D8"/>
</calcChain>
</file>

<file path=xl/sharedStrings.xml><?xml version="1.0" encoding="utf-8"?>
<sst xmlns="http://schemas.openxmlformats.org/spreadsheetml/2006/main" count="129" uniqueCount="113">
  <si>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</si>
  <si>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</si>
  <si>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</si>
  <si>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</si>
  <si>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</si>
  <si>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</si>
  <si>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Подпрограмма «Организация бюджетного процесса в городе Нефтеюганске» муниципальной программы «Управление муниципальными финансами в городе Нефтеюганске в 2014-2020 годах»</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</si>
  <si>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 на 2014-2020 годы»</t>
  </si>
  <si>
    <t>Комитет физической культуры и спорта администрации города Нефтеюганска</t>
  </si>
  <si>
    <t>Управление опеки и попечительства администрации города Нефтеюганска</t>
  </si>
  <si>
    <t>Департамент жилищно-коммунального хозяйства администрации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</si>
  <si>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 на 2014-2020 годы»</t>
  </si>
  <si>
    <t xml:space="preserve"> Отклонения           (гр.2-гр.3), руб. </t>
  </si>
  <si>
    <t>Департамент финансов администрации города Нефтеюганска</t>
  </si>
  <si>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</si>
  <si>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</si>
  <si>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Муниципальная программа «Профилактика экстремизма, гармонизация межэтнических и межкультурных отношений в городе Нефтеюганске на 2014-2020 годы»</t>
  </si>
  <si>
    <t>Муниципальная программа «Управление муниципальным имуществом города Нефтеюганска на 2014-2020 годы»</t>
  </si>
  <si>
    <t>Департамент образования и молодёжной политики администрации города Нефтеюганска</t>
  </si>
  <si>
    <t>Подпрограмма «Обеспечение реализации муниципальной программы,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 на 2014-2020 годы»</t>
  </si>
  <si>
    <t>Подпрограмма «Отдельные переданные полномочия по осуществлению деятельности опеки и попечительства» муниципальной программы «Дополнительные меры социальной поддержки отдельных категорий граждан города Нефтеюганска с 2016 по 2020 годы»</t>
  </si>
  <si>
    <t>Подпрограмма «Дополнительные гарантии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муниципальной программы «Дополнительные меры социальной поддержки отдельных категорий граждан города Нефтеюганска с 2016 по 2020 годы»</t>
  </si>
  <si>
    <t>Подпрограмма «Содействие развитию градостроительной деятельности» муниципальной программы «Обеспечение доступным и комфортным жильем жителей города Нефтеюганска в 2014-2020 годах»</t>
  </si>
  <si>
    <t>Подпрограмма «Автомобильные дороги» муниципальной программы «Развитие транспортной системы в городе Нефтеюганске на 2014-2020 годы»</t>
  </si>
  <si>
    <t>Департамент градостроительства и земельных отношений администрации города Нефтеюганска</t>
  </si>
  <si>
    <t>Подпрограмма «Совершенствование муниципального управления» муниципальной программы «Социально-экономическое развитие города Нефтеюганска на 2014-2020 годы»</t>
  </si>
  <si>
    <t>Департамент муниципального имущества администрации города Нефтеюганска</t>
  </si>
  <si>
    <r>
      <t>Подпрограмма «Содействие развитию жилищного строительства на 2014-2020 годы»</t>
    </r>
    <r>
      <rPr>
        <sz val="11"/>
        <color theme="1"/>
        <rFont val="Times New Roman"/>
        <family val="1"/>
        <charset val="204"/>
      </rPr>
      <t xml:space="preserve"> </t>
    </r>
    <r>
      <rPr>
        <sz val="11"/>
        <color rgb="FF000000"/>
        <rFont val="Times New Roman"/>
        <family val="1"/>
        <charset val="204"/>
      </rPr>
      <t>муниципальной программы «Обеспечение доступным и комфортным жильем жителей города Нефтеюганска в 2014-2020 годах»</t>
    </r>
  </si>
  <si>
    <t>Подпрограмма «Дошкольное, общее и дополнительное образование» муниципальной программы «Развитие образования и молодёжной политики в городе Нефтеюганске на 2014-2020 годы»</t>
  </si>
  <si>
    <r>
      <t>Подпрограмма «Отдых и оздоровление детей»</t>
    </r>
    <r>
      <rPr>
        <sz val="11"/>
        <color theme="1"/>
        <rFont val="Times New Roman"/>
        <family val="1"/>
        <charset val="204"/>
      </rPr>
      <t xml:space="preserve"> </t>
    </r>
    <r>
      <rPr>
        <sz val="11"/>
        <color rgb="FF000000"/>
        <rFont val="Times New Roman"/>
        <family val="1"/>
        <charset val="204"/>
      </rPr>
      <t>муниципальной программы «Развитие образования и молодёжной политики в городе Нефтеюганске на 2014-2020 годы»</t>
    </r>
  </si>
  <si>
    <t>Подпрограмма «Молодёжь Нефтеюганска» муниципальной программы «Развитие образования и молодёжной политики в городе Нефтеюганске на 2014-2020 годы»</t>
  </si>
  <si>
    <t>Подпрограмма «Организация деятельности в сфере образования и молодёжной политики» муниципальной программы «Развитие образования и молодёжной политики в городе Нефтеюганске на 2014-2020 годы»</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</si>
  <si>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 на 2014-2020 годы»</t>
  </si>
  <si>
    <t>Комитет культуры и туризма  администрации города Нефтеюганска</t>
  </si>
  <si>
    <t>Подпрограмма «Обеспечение прав граждан на доступ к культурным ценностям и информации» муниципальной программы «Развитие культуры и туризма в  городе Нефтеюганске на 2014-2020 годы»</t>
  </si>
  <si>
    <t>Подпрограмма «Обеспечение реализации муниципальной программы» муниципальной программы «Развитие культуры и туризма в  городе Нефтеюганске на 2014-2020 годы»</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</si>
  <si>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в городе Нефтеюганске в 2014-2022 годах»</t>
  </si>
  <si>
    <t>Подпрограмма «Повышение уровня благоустроенности города» муниципальной программы «Развитие жилищно-коммунального комплекса в городе Нефтеюганске в 2014-2022 годах»</t>
  </si>
  <si>
    <r>
      <t>Подпрограмма «Создание условий для обеспечения качественными коммунальными услугами»</t>
    </r>
    <r>
      <rPr>
        <sz val="11"/>
        <color theme="1"/>
        <rFont val="Times New Roman"/>
        <family val="1"/>
        <charset val="204"/>
      </rPr>
      <t xml:space="preserve"> </t>
    </r>
    <r>
      <rPr>
        <sz val="11"/>
        <color rgb="FF000000"/>
        <rFont val="Times New Roman"/>
        <family val="1"/>
        <charset val="204"/>
      </rPr>
      <t>муниципальной программы «Развитие жилищно-коммунального комплекса в городе Нефтеюганске в 2014-2022 годах»</t>
    </r>
  </si>
  <si>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в городе Нефтеюганске в 2014-2022 годах»</t>
  </si>
  <si>
    <t>Подпрограмма «Повышение уровня благоустроенности города»  муниципальной программы «Развитие жилищно-коммунального комплекса в городе Нефтеюганске в 2014-2022 годах»</t>
  </si>
  <si>
    <r>
      <t>Подпрограмма «Обеспечение реализации муниципальной программы»</t>
    </r>
    <r>
      <rPr>
        <sz val="11"/>
        <color theme="1"/>
        <rFont val="Times New Roman"/>
        <family val="1"/>
        <charset val="204"/>
      </rPr>
      <t xml:space="preserve"> муниципальной программы «Развитие жилищно-коммунального комплекса в городе Нефтеюганске в 2014-2022 годах»</t>
    </r>
  </si>
  <si>
    <r>
      <t>Подпрограмма «Профилактика правонарушений»</t>
    </r>
    <r>
      <rPr>
        <sz val="11"/>
        <color theme="1"/>
        <rFont val="Times New Roman"/>
        <family val="1"/>
        <charset val="204"/>
      </rPr>
      <t xml:space="preserve"> </t>
    </r>
    <r>
      <rPr>
        <sz val="11"/>
        <color rgb="FF000000"/>
        <rFont val="Times New Roman"/>
        <family val="1"/>
        <charset val="204"/>
      </rPr>
      <t>муниципальной программы «Профилактика правонарушений в сфере общественного  порядка, безопасности дорожного движения, пропаганда здорового образа жизни (профилактика наркомании, токсикомании и алкоголизма) в городе Нефтеюганске на 2014-2020 годы»</t>
    </r>
  </si>
  <si>
    <r>
      <t>Подпрограмма «Обеспечение первичных мер пожарной безопасности в городе Нефтеюганске»</t>
    </r>
    <r>
      <rPr>
        <sz val="11"/>
        <color theme="1"/>
        <rFont val="Times New Roman"/>
        <family val="1"/>
        <charset val="204"/>
      </rPr>
      <t xml:space="preserve"> </t>
    </r>
    <r>
      <rPr>
        <sz val="11"/>
        <color rgb="FF000000"/>
        <rFont val="Times New Roman"/>
        <family val="1"/>
        <charset val="204"/>
      </rPr>
      <t>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r>
  </si>
  <si>
    <t>Подпрограмма «Совершенствование системы оценки качества образования и информационной прозрачности системы образования» муниципальной программы «Развитие образования и молодёжной политики в городе Нефтеюганске на 2014-2020 годы»</t>
  </si>
  <si>
    <t>Муниципальная программа «Доступная среда в городе Нефтеюганске на 2014-2020 годы»</t>
  </si>
  <si>
    <t>Подпрограмма «Повышение энергоэффективности в отраслях экономики» муниципальной программы «Развитие жилищно-коммунального комплекса в городе Нефтеюганске в 2014-2022 годах»</t>
  </si>
  <si>
    <t>Подпрограмма «Содействие развитию жилищного строительства на 2014-2020 годы» муниципальной программы «Обеспечение доступным и комфортным жильём жителей города Нефтеюганска в 2014-2020 годах»</t>
  </si>
  <si>
    <t>Причина низкого исполнения и неисполнения кассового плана за 9 месяцев 2018 года</t>
  </si>
  <si>
    <t xml:space="preserve"> Кассовый план за 9 месяцев 2018 года, руб. </t>
  </si>
  <si>
    <r>
      <t>Подпрограмма «Повышение энергоэффективности в отраслях экономики» муниципальной программы «</t>
    </r>
    <r>
      <rPr>
        <sz val="11"/>
        <color rgb="FF000000"/>
        <rFont val="Times New Roman"/>
        <family val="1"/>
        <charset val="204"/>
      </rPr>
      <t>Развитие жилищно-коммунального комплекса в городе Нефтеюганске в 2014-2022 годах»</t>
    </r>
  </si>
  <si>
    <t>Подпрограмма «Развитие малого и среднего предпринимательства» муниципальной программы «Социально-экономическое развитие города Нефтеюганска на 2014-2020 годы»</t>
  </si>
  <si>
    <t>Муниципальная программа «Поддержка социально ориентированных некоммерческих организаций, осуществляющих деятельность в городе Нефтеюганске, на 2014-2020 годы»</t>
  </si>
  <si>
    <t>Сроки реализации перенесены на 4 квартал, так как произошло увеличение расходов на 2 000 000 рублей. Объявлен конкурс, прием заявок осуществляется с 16 по 30 ноября. Срок исполнения декабрь 2018 года.</t>
  </si>
  <si>
    <t xml:space="preserve">Подпрограмма «Развитие информационной системы управления муниципальными финансами города Нефтеюганска» муниципальной программы «Управление муниципальными финансами в городе Нефтеюганске в 2014-2020 годах» </t>
  </si>
  <si>
    <t>Не исполнение по выплатам возмещения за изымаемые земельные участки и расположенные на них объекты недвижимого имущества по причине того, что данная выплата в целях изъятия земельного участка носит заявительный характер, посредством подписания Соглашения об изъятии собственниками жилых помещений. В целях исполнения данного мероприятия после доведения средств бюджета, департаментом муниципального имущества были направлены семь проектов Соглашений гражданам, по результатам направления которых, по состоянию на 01.10.2018 года вернулись согласованные три Соглашения, которые были сданы на регистрацию в Росреестр и по ним произведена выплата. По четырем гражданам Соглашения об изъятии вернулись неподписанными, их контактные данные в департаменте отсутствуют. Департаментом готовятся материалы для решения вопроса в судебном порядке.</t>
  </si>
  <si>
    <t>Субсидия на выполнение муниципального задания перечисляется подведомственному учреждению под фактическую потребность. Причиной не полного исполнения послужил перенос сотрудниками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а также с несвоевременным предоставлением первичных документов на оплату услуг за техническое обслуживание сетей электроснабжения и электрооборудования, охранно-пожарную сигнализацию за август 2018 года.</t>
  </si>
  <si>
    <r>
      <t>Подпрограмма «Обеспечение реализации муниципальной программы»</t>
    </r>
    <r>
      <rPr>
        <sz val="11"/>
        <color rgb="FF000000"/>
        <rFont val="Times New Roman"/>
        <family val="1"/>
        <charset val="204"/>
      </rPr>
      <t xml:space="preserve"> муниципальной программы «Развитие жилищно-коммунального комплекса в городе Нефтеюганске в 2014-2022 годах»</t>
    </r>
  </si>
  <si>
    <t>Подпрограмма «Обеспечение мерами муниципальной поддержки по улучшению жилищных условий отдельных категорий граждан на 2014-2020 годы» муниципальной программы «Обеспечение доступным и комфортным жильём жителей города Нефтеюганска в 2014-2020 годах»</t>
  </si>
  <si>
    <t>Подпрограмма «Безопасность дорожного движения» муниципальной программы «Профилактика правонарушений в сфере общественного  порядка, безопасности дорожного движения, пропаганда здорового образа жизни (профилактика наркомании, токсикомании и алкоголизма) в городе Нефтеюганске на 2014-2020 годы»</t>
  </si>
  <si>
    <t>Оплата договоров с приглашенными лекторами будет производится по факту оказанных услуг в 4 квартале, в связи с переносом срока семинаров для педагогов с июня на декабрь.</t>
  </si>
  <si>
    <t>Низкое исполнение по причине того, что котировки на обслуживание охранно-пожарной сигнализации, проверке и перезарядке огнетушителей и перекатке рукавов на новую скатку прошли на меньшую сумму, чем было запланировано. Экономия будет перераспределена в 4 квартале на другие расходы.</t>
  </si>
  <si>
    <t>Экономия по итогам заключения муниципального контракта на проведение мониторинга интернет пространства, с целью выявления ресурсов, призывающих к конфликтной напряжённости на межнациональной почве, планируется возврат остатка в бюджет города.</t>
  </si>
  <si>
    <t>Бюджетные ассигнования на приобретение сервера не использованы в результате увеличения срока закупки в связи изменением законодательства. В настоящее время контракт заключен.</t>
  </si>
  <si>
    <t xml:space="preserve">Проводимые аукционы по приобретению жилых помещений признаны несостоявшимися ввиду отсутствия заявок </t>
  </si>
  <si>
    <t>1. По мероприятию "Реализация и управление муниципальным имуществом" - Причиной не полного освоения является экономия средств, образованная по результатам проведения открытого аукциона по выполнению работ по технической инвентаризации объектов муниципальной собственности. Экономия закрыта.                                                                                                      2. По мероприятию "Обеспечение деятельности департамента муниципального имущества" - причиной неполного исполнения послужил перенос сотрудниками департамента периода использования очередного отпуска на следующий период и соответственно средств на выплату начислений страховых взносов на отпускные выплаты. А также не полное исполнение за счёт претензионной работы по муниципальному контракту по защите информационной системы персональных данных, так как нарушен срок оказания услуг.</t>
  </si>
  <si>
    <t>Остаток средств от проезда и проживания участников, после проведенных мероприятий МБУ ДО "Дом детского творчества", исполнение остатков будет произведено в 4 кв.</t>
  </si>
  <si>
    <t>Остаток денежных средств от заключенных договоров по дератизации будет возвращен в бюджет ХМАО-Югры, оплата произведена по фактическим расходам.</t>
  </si>
  <si>
    <t xml:space="preserve">Неисполнение за 9 месяцев обусловлено тем, что оплата работ по проведению дезинсекции и дератизации производилась по факту выполненных работ. Остатки 3 квартала будут возвращены в бюджет округа в течение отчетного периода.
</t>
  </si>
  <si>
    <t xml:space="preserve">Неисполнение за 9 месяцев обусловлено тем, что:
- оплата производилась по факту выполненных работ согласно договорных обязательств, на основании выставленных счёт-фактур и акта выполненных работ;
- на учреждения культуры и дополнительного образования перераспределены дополнительные средства на усовершенствование системы охранно-пожарной сигнализации, ПИРы на монтаж автоматической пожарной сигнализации и поставку материалов. Закупочная деятельность по исполнению дополнительно выделенных средств начата в 3 квартале -закончена будет в 4 квартале 2018 г. Денежные средства будут освоены в полном объеме.
</t>
  </si>
  <si>
    <t>Низкое исполнение в связи с тем, что договор по итогам аукционов, заключены на меньшую сумму, сложившаяся экономия будет перераспределена на иные мероприятия данной программы.</t>
  </si>
  <si>
    <t>Оплата договорных обязательств на изготовление и поставку пандуса из металлоконструкций будет осуществлена по фактическим объемам выполненных работ на основании акта выполненных работ</t>
  </si>
  <si>
    <t xml:space="preserve">Экономия образовалась в связи с заключением договоров на меньшую сумму.
</t>
  </si>
  <si>
    <t>Средства остались по МБУ ДО "СДЮСШОР "Спартак" за обслуживание программно-аппаратного комплекса "Стрелец-Мониторинг" и за услуги функционирования и поддержки работоспособности пожарно-охранной сигнализации. Оплата будет произведена в октябре после поступления счёт-фактур и актов выполненных работ (услуг).</t>
  </si>
  <si>
    <t xml:space="preserve">1) В связи с тем что, сотрудники и члены их семьи не воспользовались правом на оплату льготного проезда к месту отдыха и обратно. 2) Сотрудники направлялись в командировки на служебном транспорте. 3) Расходы произведены на основании фактически выставленных счетов фактур, а так же имеется экономия после заключения контрактов. Остаток средств будет
перераспределен в 4 квартале
</t>
  </si>
  <si>
    <t xml:space="preserve">В связи с не выплаченным вознаграждением и не оплаченными налогами в соответствующие фонды по приемным родителям за сентябрь месяц. Не оплачен ремонт жилья детям сиротам, оплата произведена в октябре месяце.
</t>
  </si>
  <si>
    <t>По проектно-изыскательным работам (устройство вентилируемого фасада с утеплением) по адресу г. Нефтеюганск 12 мкр. здание № 22(МБДОУ "Детский сад № 25 Ромашка") заключен муниципальный контракт, ведутся работы в рамках контракта.</t>
  </si>
  <si>
    <t>Работы выполнены в полном объеме. Оплата прошла 05.10.2018 года.</t>
  </si>
  <si>
    <t>В связи с длительностью процедур по предоставлению субсидий на расселение</t>
  </si>
  <si>
    <t>Оплата произведена за фактический объем потребленного газа населением за январь-сентябрь. Частичная компенсация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 - исполнение за 9 месяцев 100%</t>
  </si>
  <si>
    <t>Низкое исполнение в связи длительностью процедур по предоставлению субсидий льготным категориям</t>
  </si>
  <si>
    <t>Подготовлена техническая документация, котировка размешена на сайте госзакупок</t>
  </si>
  <si>
    <t xml:space="preserve">Низкое исполнение по средствам, выделенным на:                                                                                                                                                      1. Выплату компенсации стоимости проезда и багажа к месту использования отпуска и обратно, в связи с тем, что не все сотрудники воспользовались данным правом, а также увольнением сотрудников.                                                                                                                                          2. Оплату за потребление тепловой энергии и горячего водоснабжения, электроэнергии и водоснабжения помещений в связи с тем, что оплата производится по факту потребления на основании показаний приборов учета.                                                                                                        3. Обучение сотрудников на курсах повышения квалификации, расходование планировалось в 1 квартале, но были внесены изменение в график обучения. Сотрудники будут обучены в 4 квартале.                                                                                                                                                         4. Мероприятия по охране труда (организация обучения инструктажа, проверка знаний) - обучение сотрудников произведено, документы на оплату возращены на корректировку в связи, с этим оплата будет произведена в 4 квартале.                                              5.Услуги связи - оплата произведена за фактически оказанные услуги.    </t>
  </si>
  <si>
    <t>Оплата за потребление электроэнергии и техническое обслуживание и содержание светофорного хозяйства произведена по факту выполненных работ (оказанных услуг), а также возникла экономия после проведение аукциона. За содержание дорог оплата  произведена за фактически оказанные услуги.</t>
  </si>
  <si>
    <t>1. ПИР Строительство пристроя к МБОУ «Средняя общеобразовательная школа № 5 ("Многопрофильная», микрорайон 2 (Общеобразовательная организация универсальной безбарьерной средой) выделено 6 921 071 рубль, заключен контракт на сумму 4 890,0 т. р., выполнение работ с 10.09.2018 по 07.06.2019, оплата после завершения работ в полном объеме.
2. ПИР МБОУ «Средняя общеобразовательная кадетская школа № 4» (устройство теплого перехода) выделено 2 100 000 рублей, заключен контракт 03.04.2018 на сумму 2 100,0 т. р., выполнение работ до 19.11.2018, оплата после завершения работ в полном объеме.
3. (ПИР) Детский сад на 320 мест в 5 микрорайоне г. Нефтеюганска - на стадии заключения договор на тех. присоединение с ОАО "ЮТЭК-РС"
4. "Здание", расположенное по адресу 13 микрорайон, здание 24 (фасад, кровля) - заключен контракт, выполнение работ до 06.02.2017, ПСД и экспертиза получены, работы выполнены, ведется претензионная работа по удержанию штрафа.
5. «МБОУ «Лицей №1», расположенный по адресу 16а мкр , строение 84» (Обследование несущих конструкций здания) - заключен контракт, исполнение по 07.04.2018, отчет подготовлен, но выданы замечания МКУ "УКС", которые в процессе устранения. МКУ "УКС" ведется претензионная работа, выставлен штраф.
6. «Нежилое здание средней школы № 14», расположенное по адресу  11 б микрорайон, ул. Центральная, здание № 18 выделено 1 464 951 рублей, на сумму 1 766,979 т. заключен контракт от 05.09.2016, выполнение работ до 06.02.2017. В 2016 году оплачено 302,028 т. р. за изыскания, работы не завершены, устраняются замечания. Ведется претензионная работа.
7. «Нежилое строение учебной лаборатории», расположенное по адресу 8 микрорайон, строение № 28/1 (МБОУ ДО «Центр дополнительного образования») - работы завершены, ведется претензионная работа, оплата за минусом штрафа.
8. «Здание детского сада № 10», расположенное по адресу: г. Нефтеюганск, мкрн. 3, здание 18 (капитальный ремонт теплосети здания МБДОУ «Детский сад№10 «Гусельки») выделено 1 462 414 рублей, на сумму 1 455,1 т. р. 20.08.2018 г. заключен контракт, выполнение работ до 10.09.2018 г.
9. «Нежилое здание», расположенное по адресу г Нефтеюганск, мкрн 16А. здание 65 (капитальный ремонт здания МБОУ «Начальная школа №15») выделено 2 835 063рублей, на сумму 4 121,1 т. р. 05.09.2018 заключен контракт, выполнение работ с 05.09.2018 по 05.02.2019, по причине нарушения сроков выполнения работ подрядной организацией, контракт планируется расторгнуть.</t>
  </si>
  <si>
    <t>Заключен контракт 13.06.2017 на сумму 670,7 т. р., выполнение pa6oт 12 месяцев. Предоставлен итоговый отчет. В связи с принятием отчёта после устранения замечаний только в октябре 2018 года, окончательная оплата в ноябре 2018 года.</t>
  </si>
  <si>
    <t>1. По средствам на реализацию мероприятий подпрограммы "Содействие развитию градостроительной деятельности" не исполнены средства, в связи с нарушениями условий исполнения контрактов подрядными организациями, ведётся претензионная работа,  по ряду объектов проведены публичные слушания, оплата планируется в ноябре 2018 года.                                                                                                                                                                                                                                                                                        2. По расходам на обеспечение деятельности (оказание услуг) муниципальных учреждений, не исполнены расходы на содержание МКУ "УКС", так как оплата производится по факту предоставленных услуг.                                                                                                                                                                          3. По расходам на содержание департамента градостроительства и земельных отношений администрации города Нефтеюганска не исполнены средства, так как оплата за содержание производилась по факту предоставленных услуг.</t>
  </si>
  <si>
    <t>Низкое исполнение по мероприятиям по пожарной безопасности (Обеспечение функционирования и поддержки работоспособности пожарно-охранной сигнализации) в связи с оплатой исходя из потребности и предоставленных услуг.</t>
  </si>
  <si>
    <t>1. По мероприятиям по лесоустройству городских лесов, землеустройству и землепользованию заключен контракт со сроком исполнения декабрь 2018 года.                                                                                                                                                                                                              2. По реконструкции нежилого строения роддома, г Нефтеюганск, 7 мкр , строение № 9 (реестр. №57524) неисполнение в связи с тем, что объект передан в госимущество, АО "ТЭК" подана жалоба в суд на оплату потребленной электроэнергии. Оплата после получения исполнительного листа.</t>
  </si>
  <si>
    <t>Идет подготовка конкурсной документации.</t>
  </si>
  <si>
    <t>Обеспечение функционирования и поддержки работоспособности пожарно-охранной сигнализации оплата произведена по факту оказанных услуг (выполненных работ). Заправка огнетушителей перенесена на 4 квартал.</t>
  </si>
  <si>
    <t xml:space="preserve">Не исполнены в полном объёме расходы запланированные на:                                                                                                                                                    1) выполнение работ по замене оконных блоков - не состоялась закупка, поскольку не заявился ни один участник, в октябре запланирована повторная закупка;                                                                                                                                                                               2) поставку светодиодных светильников - подведение итогов аукциона в электронной форме состоится в 13.10.2018 года.  </t>
  </si>
  <si>
    <t>По капитальному ремонту кровли здания, расположенного по адресу: г. Нефтеюганск, ул. Мира 1/1, вторая часть - работы выполнены, процедура окончательной оплаты.</t>
  </si>
  <si>
    <t>По техническому присоединению - процедура заключения договора с ОАО "ЮТЭК - РС"</t>
  </si>
  <si>
    <t>1. Поставка с установкой технических средств организации дорожного движения-муниципальный контракт заключен 06.07.2018 г., остатки по контракту будут оплачены в 4 квартале. 2. Поставка с установкой дорожных знаков - кассовый план 4 квартала, заключен муниципальный контракт работы ведутся. 3. Поставка с установкой дорожного удерживающего ограждения по ул. Парковая г. Нефтеюганска - формируется документация на аукцион. 4. Содержание и обслуживание системы видеонаблюдения, приобретение оборудования - преходящие остатки на 4 квартал.</t>
  </si>
  <si>
    <t>1.Поставка с установкой технических средств организации дорожного движения-м/к заключен 06.07.2018г. на сумму 5 303 467,09 руб. Остатки по контракту будут оплачены в 4 квартале. Поставка с установкой дорожных знаков - кассовый план 4 квартала, м/к заключен на сумму 1 999 999,80 руб. работы ведутся. Поставка с установкой дорожного удерживающего ограждения по ул. Парковая г. Нефтеюганска - формируется документация на аукцион.</t>
  </si>
  <si>
    <t>1.Не исполнены средства, выделенные на обеспечение функций органов местного самоуправления (аппарат):                                                                                                                                                                                                                                                - на компенсацию расходов стоимости проезда к месту проведения отпуска и обратно, командировочные расходы (суточные, проезд, проживание), а так же за коммунальные услуги (теплоснабжение, энергоснабжение, водоотведение и водоснабжение - по показаниям счетчиков), так как расходы осуществляются по фактически предоставленным документам;                                                                                                                                                                                                                                                                                                                                                                                 - образовалась экономия при проведении конкурсных процедур (котировки прошли на меньшую сумму, чем было запланировано) на оказание услуг по охране объекта;                                                                                                                                                              - в связи с длительностью проведения процедур, аукцион на обслуживание кондиционера состоялся в конце августа, оплата выполненных работ в 4 квартале;                                                                                                                                                                                                                          - отсутствие необходимости использования бюджетных ассигнований запланированных на услуги по очистке кровли от снега;                                                                                                                                                                                                  - в связи с длительностью проведения процедур, муниципальные контракты на поставку печатной продукции и деревянных рамок заключены 01.10.2018 года, оплата поставки в 4 квартале.                                                                                                                                                                                                                                                                2. Не исполнены расходы по обеспечению деятельности (оказание услуг) МКУ "УпОДОМС г. Нефтеюганска":                                                                          - работники не воспользовались правом на получение компенсации за санаторно-курортное лечение;                                                                                          - перенос отпусков работниками на другой период. Бюджетные ассигнования будут направлены на аналогичные цели в 4 квартале 2018 года.                                                                                                                                                                                                                              3. Не исполнены расходы по прочим мероприятиям органов местного самоуправления:                                                                                                                                                                                                                                                                  - образовалась экономия при заключении муниципального контракта на приобретение системы видеонаблюдения, так как корректировки прошли на меньшую сумму, экономию планируется перераспределить на другие мероприятия.                                                                                                                                                                                                                           -аукцион на услуги по передаче неисключительных прав на использование программного обеспечения состоялся в конце сентября, оплата согласно акта выполненных работ.</t>
  </si>
  <si>
    <t>Не исполнение связано с:                                                                                                                                                                                                       1) Остатком денежных средств по мероприятию "Учитель года" в связи с уменьшением стоимости проживания участников конкурса, оплата произведена по факту.                                                                                                                                                                              2) Остаток денежных средств по мероприятию "Олимпиада школьников", в связи с уменьшением стоимости проживания, питания участников конкурса, оплата произведена по факту. Исполнение  планируется в декабре 2018 г.                                                       3) Остаток денежных средств в связи с переносом сроков проведения окружного мероприятия "Школа безопасности", исполнение бюджетных ассигнований в октябре 2018 года.                                                                                                                                      4) Остаток денежных средств в связи с переносом сроков проведения мероприятия "Созвездие юных талантов", исполнение  в октябре 2018 года.                                                                                                                                                                                                                  5) Остаток денежных средств по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связи с переносом очередных отпусков и  листами временной нетрудоспособности работников общеобразовательных организаций.                                                                                                                                                      6) Остаток денежных средств на дополнительное финансовое обеспечение мероприятий по организации питания обучающихся за счет средств бюджета автономного округа в связи с изменением статуса детей (перешли в льготную категорию), оплата после оказания услуг.                                                                                                                                                                                                  7) Остаток денежных средств на осуществление переданных полномочий на выплату компенсации части родительской платы (в части администрирования)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 в связи с тем, что  коэффициента уровня образования работников ниже, чем запланирован, а так же экономия средств за счет больничных листов работников, которые занимаются сбором и обработкой документов для назначения компенсации.                                                                                                                                                                              8) Остаток денежных средств по оплате стоимости проезда и багажа к месту отпуска и обратно, поскольку расходы заявительного характера оплата по фактическим расходам.                                                                                                                                    9) Заявительный характер выплаты компенсации части родительской платы, в связи с непосещением детьми дошкольных групп в период актированных дней и карантинных мероприятий.                                                                                                                                      10) Остаток денежных средств от заключенных договоров.                                                                                                                                                11) Оплата за коммунальные услуги производилась по фактически выставленным счетам.</t>
  </si>
  <si>
    <t xml:space="preserve">Низкое исполнение по средствам:                                                                                                                                                                                          1. На выплату заработной платы, в связи с имеющимися вакантными ставками в штатном расписании.                                                          2. На выплаты социального характера (фонд  руководителя) осуществляются согласно заявлению сотрудников.                                                                                                                                                                                                                                                                              3. По прочим выплатам: не всеми сотрудниками использовано право на выплату компенсации стоимости проезда и провоза багажа к месту использования отпуска и обратно; по ежемесячным компенсационным выплатам в размере 50 рублей матерям (или другим родственникам, фактически осуществляющим уход за ребенком), находящимся в отпуске по уходу за ребенком до достижения ими 3-летнего возраста, выплата производится на основании заявлений от работников учреждений.                                                                                                                                                                                                                             4. По компенсации расходов по найму жилья приглашенным специалистам МБУ ДО «ДШИ» оплачивается по факту.                                                                                                                                                                                                                          5. По начислениям на иные выплаты в связи с тем, что оплата взносов производилась пропорционально начисленным социальным выплатам.                                                                                                                                                                                                                6. Оплата коммунальных услуг производилась согласно показаний приборов учёта.                                                                                          7. Оплата за содержание помещений и услуг по техническому обслуживанию и ремонту недвижимого имущества по фактическим расходам на основании актов выполненных работ.                                                                                                                                                                                                                                8. По договорам на программное (информационные технологии) обеспечение и обслуживание по фактически предоставленным актам выполненных услуг.                                                                                                                                                                                                                                                      </t>
  </si>
  <si>
    <t>Низкое исполнение по средствам, выделенным на содержание комитета культуры и туризма администрации города Нефтеюганска, а именно:                                                                                                                                                                                                                                         1. По прочим выплатам в связи с тем, что не все сотрудники воспользовались правом на получение компенсации стоимости проезда и провоза багажа к месту использования отпуска и обратно, а также санаторно-курортного лечения.                                                                                                                                                                                                                         2. По начислениям на иные выплаты в связи с тем, что оплата взносов производилась пропорционально начисленным социальным выплатам.                                                                                                                                                                                                               3. Оплата коммунальных услуг производилась согласно показаний приборов учёта.                                                                                         4. За услуги связи оплата произведена по факту на основании актов выполненных работ.                                                                                5. Оплата за  услуги по техническому обслуживанию и ремонту движимого имущества в результате отсутствия потребности в обслуживании программных продуктов и компьютерной техники в течение 9 месяцев (согласно условиям договора работы носят заявительный характер).                                                                                                                                                                                                Вышеуказанные расходы будут направлены на те же цели в 4 квартале 2018 года.</t>
  </si>
  <si>
    <t>Не исполнены в полном объёме расходы запланированные на:                                                                                                                          1) проведение, предотвращение и ликвидацию чрезвычайных ситуаций, в связи с отсутствием чрезвычайных ситуаций;                                                                                                                                                                                                                              2) изготовление и поставку информационных стендов, в связи с нарушением сроков поставки, подготовлена претензия к подрядчику;                                                                                                                                                                                                                                                                                    3) не заключен контракт на приобретение палатки, в связи с длительностью проведения процедур закупки, использование средств планируется в 4 квартале.</t>
  </si>
  <si>
    <t xml:space="preserve">Не исполнены бюджетные ассигнования по средствам, выделенным на:                                                                                                   1. Осуществление переданных полномочий по образованию и организации деятельности комиссии по делам несовершеннолетних и защите их прав, созданию административной комиссии, в сфере трудовых отношений и государственного управления охраной труда:                                                                                                                                              - командировочным расходам (суточные, проезд, проживание), в связи с отсутствием командировок;                                                            - фактические расходы по услугам связи меньше запланированных за счёт сокращения внутризоновых переговоров;                                                                                                                                                                                                                - коммунальным услугам (теплоснабжение, энергоснабжения, водоснабжение и водоотведение) оплата по фактическим показаниям счётчиков;                                                                                                                                                                                                                                             2. Созданию органов записи актов гражданского состояния:                                                                                                                                                                 - в связи с реорганизацией комитета, контракты на поставку тепловой энергии, на программное обеспечение и электронные цифровые ключи заключены в сентябре, оплата по фактическим расходам в октябре;                                                                                       - некорректная поквартальная разбивка расходов по охране объекта, техническое обслуживание пожарной сигнализации, техническое обслуживание оргтехники).  </t>
  </si>
  <si>
    <t>Не использованы бюджетные ассигнования, так как:                                                                                                                                           1) оплата по факту предоставления заявок от предпринимателей;                                                                                                            2) проведение конкурсных процедур на развитие инновационного и молодёжного предпринимательства объявлены в конце сентября, мероприятия будут проведены в октябре.</t>
  </si>
  <si>
    <t xml:space="preserve">Не исполнены расходы по МАУ РГ "Здравствуйте, нефтеюганцы!", так как:                                                                                        1. Фактические затраты коммунальных услуг по показаниям счётчиков, меньше запланированных расчётным путем.                                                                                                                                                                                                                              2. Неверная поквартальная разбивка расходов.                                                                          </t>
  </si>
  <si>
    <t xml:space="preserve">Низкое исполнение по средствам, выделенным на:                                                                                                                                                                                                                                                                                                                                                            - получение компенсации расходов санаторно-курортного лечения, не все сотрудники воспользовались данным правом;                                                                                                                                                                                                               - оплату командировочных расходов, в связи с сокращением количества командировок за пределы ХМАО-Югры;                          - оплата за оказанные услуги по утилизации твердых бытовых отходов осуществлялась в соответствии с фактическими потребностями;                                                                                                                                                                                                                                         - оплата курсов повышения квалификации, семинаров произведена по факту оказания услуг;                                                                              -срок исполнения по договору на оказание услуг по диспансеризации муниципальных служащих до 30 ноября, оплата после подписания акта выполненных работ;                                                                                                                                                                                                                                                                                                                                                                                                                                                           - приобретение офисной мебели по ценам, ниже запланированных;                                                                                                                                           - расходы на подписку запланированы на 4 квартал;                                                                                                                                      - приобретение материальных запасов, осуществлялось в соответствии с фактическими потребностями;                                                   - экономия бюджетных ассигнований по результатам проведения аукционов.                  </t>
  </si>
  <si>
    <t>По местному бюджету:                                                                                                                                                                                                                            1) Остаток денежных средств на оплату питания в период проведения осеннего лагеря.                                                                                                                                          2) Денежные средства доведены 11.09.18 г. для приобретения спальных принадлежностей.                                                                                                                         3) Заявлено перераспределение денежных средств на рассмотрение Думой города (октябрь) для приобретение спальных принадлежностей.                                                                                                                                                                                                            По средствам бюджета ХМАО-Югры: Освоение бюджетных средств планируется в 4 кв. после окончания работы лагерей с дневным пребыванием детей организованных на базе образовательных организаций в период осенних каникул (с 29.10.2018 по 02.11.2018), после прибытия детей, направленных на отдых и оздоровление в детскую оздоровительную организацию в Тюменской области (смена с 27.10.2018 по 09.11.2018).</t>
  </si>
  <si>
    <t>Неисполнение:                                                                                                                                                                                                                                        - фонда оплаты труда и страховых взносов, в связи с переносом сотрудниками отпусков на 4 квартал 2018 г;                                                    - командировочные расходы в связи с переносом командировок на 4 квартал 2018 г.;                                                                                                                                    - по оплате коммунальных услуг, в связи с оплатой по счетчикам учета;                                                                                                                                            -оплата услуг по содержанию здания, в связи с проведением конкурентных способов закупки;                                                                                - по уплате налогов освобождение от уплаты налога на имущество, в связи с применением УСН;                                                                      - пособие по уходу за ребенком до Зх лет, в связи с прекращением выплат на период использования сотрудниками очередного трудового отпуска;                                                                                                                                                                                                                                       -оплата проезда к месту проведения отпуска и обратно, в связи с тем, что не все сотрудники воспользовались льготой;                                                                                                                                                                                                                                                                  - компенсация первичного медосмотра при трудоустройстве, в связи с трудоустройством 1 сотрудника, прошедшего предварительный медосмотр;                                                                                                                                                                                                                           - начисления на иные выплаты, в связи с выплатой материальной помощи по случаю смерти родственника, которая не облагается страховыми взносами.</t>
  </si>
  <si>
    <t xml:space="preserve">МКУ УУиООУ:                                                                                                                                                                                                                              1) Оплата по фактически выставленным счетам.                                                                                                                                                                                        2) Не все сотрудники использовали право на оплату проезда к месту проведения отпуска и обратно.                                                                                                  3) Остаток средств в связи с отсутствием заявлений на получение компенсации за санаторно-курортное лечение.                                           4) Заявлено перераспределение денежных средств на рассмотрение Думой города (октябрь), на выполнение работ по ремонту кабинета.                                                                                                                                                                                                                                5) Остаток средств, в связи с переносом сроков обучения курсов повышения квалификации.                                                                                                                                   6) Остаток денежных средств в связи с не предоставлением счетов на оплату (иногородний поставщик услуг).                                                                                                                          7) Остаток средств в связи с выходом на работу основного работника из отпуска по уходу за ребенком до достижения 3-х летнего возраста.                                                                                                                                                                                                                                                                              ДОиМП:                                                                                                                                                                                                                                                                                                                                                  1) Оплата за услуги связи произведена по фактическим расходам.                                                                                                           2) Перенос сроков проведения семинаров на 4 квартал.                                                                                                                                                                                                             3) Оплата за сопровождение программы 1-С. Парус проводится по выставленным счетам-фактурам.
</t>
  </si>
  <si>
    <t>1.Экономия по оплате труда и начислению на выплаты по оплате труда сложилась в связи с переносом отпусков на другие периоды.                                                                                                                                                                                                                              2. Наличием листков нетрудоспособности у работников учреждений, уплата взносов в фонды будет произведена в 4 квартале.                                                                                                                                                                                                                       3. По фонду руководителя экономия образовалась в связи с отсутствием выплат соц.характера, экономия по начислениям на выплаты по оплате труда по фонду руководителя начислены и выплачены пропорционально начисленным выплатам.                                                                                                                                                                                                                         4. По льготному проезду в связи с тем, что не все сотрудники воспользовались правом компенсации стоимости проезда к отпуску и обратно.                                                                                                                                                                                                                                                                                  5. Экономия по коммунальным услугам образовалась в связи с тем, что оплата производятся по фактическим показателям потребления услуг, отличных от запланированных в проекте бюджет после пoлучения счетов фактур.                                                                                                                                                                                                                            6. Экономия по расходам на содержание имущества образовалась в связи с заключением контрактов на меньшую сумму, оплата производится на основании актов выполненных работ.                                                                                                                                                                                        7. Денежные средства неиспользованы по расходам на спортивные мероприятия в связи с запретом проведения массовых мероприятий в закрытых помещениях до стабилизации эпидемиологической ситуации во исполнении Распоряжения комитета физической культуры и спорта администрации города Нефтеюганска от 03.04.2018 №59-р «О введении ограничительных мероприятий (карантин)». Мероприятия перенесены на 4 квартал 2018 г.                                                                                                                                       8. Экономия по расходам на приобретение материальных запасов произошла в результате заключения контрактов после проведения аукционов на меньшую сумму, на высвободившиеся средства заключены договоры на приобретение средств индивидуальной защиты, маски, медицинские перчатки, срок поставки запланирован на 4 кв. 2018 г.</t>
  </si>
  <si>
    <t>Экономия по командировочным расходам сложилась в связи с тем, что:
1) Основная часть командировок была организована сроком на один день на территории округа (г. Сургут, г. Ханты-Мансийск) и проезд на служебном транспорте.                                                                                                                                                                                             2) Денежные средства не использованы в части оплаты стоимости проезда и багажа к месту отпуска в связи с тем, что фактически произведенные расходы сложились меньше запланированных, а также в связи с переносом использования компенсации оплаты отпуска на другой период.                                                                                                                                                                              3) Экономия по услугам связи образовалась в связи с тем, что договор по сопровождению системы электронного документооборота и делопроизводства «Кодекс. Документооборот» не заключен в связи с отсутствием потребности (технические причины).                                                                                                                                                                                                      4) По организации обучения по охране труда средства не использованы в связи с отпуском по уходу за ребенком сотрудника. который планировался к обучению.                                                                                                                                                           5) Экономия по медицинскому осмотру образовалась в связи с заключением договора на меньшую сумму.</t>
  </si>
  <si>
    <t>1. Исполнение за 9 месяцев 23,08%, в связи с отсутствием заявок управляющих компаний на возмещение затрат на коммунальные услуги и также по содержанию свободного и нераспределенного муниципального жилого фонда.                                  2. Ежемесячные взносы на капитальный ремонт общего имущества в многоквартирном доме - исполнение за 9 месяцев 64,56%, в связи с тем, что был сделан перерасчет по ежемесячным взносам на кап ремонт, т. к. план формируется исходя из количества муниципальных квартир, муниципальные квартиры приватизируются.                                                                                                                                             3. Субсидия на финансовое обеспечение (возмещение)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 в связи с отсутствием необходимости в проведении кап. ремонта общего имущества в многоквартирных домах, данные средства Решением Думы, будут перераспределены на снос расселенных аварийных домов.</t>
  </si>
  <si>
    <t xml:space="preserve">1. По объекту "Модернизация нежилого строения станции обезжелезивания г. Нефтеюганск 7 мкр., строение 57/7 Реестр № 522074: содержание объекта -  не освоено средств, в связи с оплатой ежемесячно за фактически оказанные услуги; строительно-монтажным работам -оплата после ввода объекта в эксплуатацию до конца 2018 года.                                                                                                                 2. Сети теплоснабжения, от ЦК-1 до МК1-1Наб. (Реестр. №559218). Теплотрасса, от ТК-1-19 до ТК "КЦ Обь" во 2 микрорайоне (Реестр №366226) -финансирование перераспределено в июне 2018 года. Заключен договор на авторский надзор со сроком исполнения до 01.09.2019, оплата после ввода объекта в эксплуатацию.
3. Сооружение, сети теплоснабжения в 2-х трубном исполнении, микрорайон 15 от ТК-6 до ТK-4. Реестр № 529125 (участок от ТК-15 мкр. до МК 14-23 Неф) на сумму 2 691,04 т .р. заключен контракт 06.06.2017, выполнение 374 дня (по июль 2018 года). ПСД на экспертизе. Оплата только по итогам завершения работ, т. е. после 100% исполнения контракта.
</t>
  </si>
  <si>
    <t>1. Содержание территорий кладбищ г. Нефтеюганска - оплата по факту выполненных работ, объемы закрываются согласно выполненным работам.                                                                                                                                                                                                             2. Механизированная уборка снега - оплата по факту выполненных работ, объемы закрываются согласно выполненным работам                                                                                                                                                                                                            3. Ликвидация несанкционир. свалок - электронный аукцион не состоялся, повторно направлены документы на аукцион.                                                                                                        4. Услуга по приему и складированию снежных масс - оплата по факту выполненных работ, объемы закрываются согласно выполненным работам.                                                                                                                                                                              5. Проведение дезинсекции и дератизации - экономия по итогам проведенных торгов. Направлено письмо в департамент здравоохранения ХМАО-Югры о возврате средств в округ.                                                                                                                                                         6. Содержание городского фонтана - оплата производится по факту выполненных работ.</t>
  </si>
</sst>
</file>

<file path=xl/styles.xml><?xml version="1.0" encoding="utf-8"?>
<styleSheet xmlns="http://schemas.openxmlformats.org/spreadsheetml/2006/main">
  <numFmts count="2">
    <numFmt numFmtId="43" formatCode="_-* #,##0.00_р_._-;\-* #,##0.00_р_._-;_-* &quot;-&quot;??_р_._-;_-@_-"/>
    <numFmt numFmtId="164" formatCode="_-* #,##0_р_._-;\-* #,##0_р_._-;_-* &quot;-&quot;??_р_._-;_-@_-"/>
  </numFmts>
  <fonts count="9">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1"/>
      <color theme="1"/>
      <name val="Calibri"/>
      <family val="2"/>
      <charset val="204"/>
      <scheme val="minor"/>
    </font>
    <font>
      <sz val="12"/>
      <color theme="1"/>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43" fontId="6" fillId="0" borderId="0" applyFont="0" applyFill="0" applyBorder="0" applyAlignment="0" applyProtection="0"/>
  </cellStyleXfs>
  <cellXfs count="46">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horizontal="center" vertical="center" wrapText="1"/>
    </xf>
    <xf numFmtId="4" fontId="2"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3" fillId="0" borderId="0" xfId="0" applyNumberFormat="1" applyFont="1" applyAlignment="1">
      <alignment horizontal="left" vertical="center" wrapText="1"/>
    </xf>
    <xf numFmtId="164" fontId="3" fillId="0" borderId="0" xfId="1" applyNumberFormat="1" applyFont="1" applyAlignment="1">
      <alignment horizontal="left" vertical="top"/>
    </xf>
    <xf numFmtId="0" fontId="3" fillId="0" borderId="1" xfId="1" applyNumberFormat="1" applyFont="1" applyBorder="1" applyAlignment="1">
      <alignment horizontal="center" vertical="center"/>
    </xf>
    <xf numFmtId="4" fontId="1" fillId="0" borderId="1"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3" fillId="0" borderId="2" xfId="0" applyFont="1" applyBorder="1" applyAlignment="1">
      <alignment vertical="center" wrapText="1"/>
    </xf>
    <xf numFmtId="4" fontId="2" fillId="2" borderId="2" xfId="0" applyNumberFormat="1" applyFont="1" applyFill="1" applyBorder="1" applyAlignment="1">
      <alignment horizontal="center" vertical="center" wrapText="1"/>
    </xf>
    <xf numFmtId="0" fontId="8" fillId="0" borderId="1" xfId="0" applyFont="1" applyBorder="1" applyAlignment="1">
      <alignment vertical="center" wrapText="1"/>
    </xf>
    <xf numFmtId="4" fontId="7" fillId="2" borderId="1" xfId="0" applyNumberFormat="1" applyFont="1" applyFill="1" applyBorder="1" applyAlignment="1">
      <alignment vertical="center" wrapText="1"/>
    </xf>
    <xf numFmtId="4" fontId="7" fillId="2" borderId="1" xfId="0" applyNumberFormat="1" applyFont="1" applyFill="1" applyBorder="1" applyAlignment="1">
      <alignment horizontal="center" vertical="center" wrapText="1"/>
    </xf>
    <xf numFmtId="4" fontId="2" fillId="2" borderId="1" xfId="0" applyNumberFormat="1" applyFont="1" applyFill="1" applyBorder="1" applyAlignment="1">
      <alignment vertical="center" wrapText="1"/>
    </xf>
    <xf numFmtId="4" fontId="3" fillId="0" borderId="1" xfId="0" applyNumberFormat="1" applyFont="1" applyBorder="1" applyAlignment="1">
      <alignment horizontal="left" vertical="center" wrapText="1"/>
    </xf>
    <xf numFmtId="3" fontId="3" fillId="0" borderId="1" xfId="1" applyNumberFormat="1" applyFont="1" applyBorder="1" applyAlignment="1">
      <alignment horizontal="center" vertical="center" wrapText="1"/>
    </xf>
    <xf numFmtId="4" fontId="3" fillId="0" borderId="1" xfId="0" applyNumberFormat="1" applyFont="1" applyFill="1" applyBorder="1" applyAlignment="1">
      <alignment horizontal="left" vertical="center" wrapText="1"/>
    </xf>
    <xf numFmtId="2" fontId="1" fillId="0" borderId="1" xfId="0" applyNumberFormat="1" applyFont="1" applyFill="1" applyBorder="1" applyAlignment="1">
      <alignment horizontal="left" vertical="center" wrapText="1"/>
    </xf>
    <xf numFmtId="4" fontId="4" fillId="0" borderId="2"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5" fillId="0" borderId="0" xfId="0" applyFont="1" applyAlignment="1">
      <alignment horizontal="center" vertical="center" wrapText="1"/>
    </xf>
    <xf numFmtId="2" fontId="4" fillId="0" borderId="1"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4" fontId="1" fillId="0" borderId="3" xfId="0" applyNumberFormat="1" applyFont="1" applyBorder="1" applyAlignment="1">
      <alignment horizontal="center" vertical="center" wrapText="1"/>
    </xf>
    <xf numFmtId="4" fontId="3" fillId="0" borderId="2" xfId="0" applyNumberFormat="1" applyFont="1" applyBorder="1" applyAlignment="1">
      <alignment horizontal="left" vertical="center" wrapText="1"/>
    </xf>
    <xf numFmtId="4" fontId="3" fillId="0" borderId="3" xfId="0" applyNumberFormat="1" applyFont="1" applyBorder="1" applyAlignment="1">
      <alignment horizontal="left" vertical="center" wrapText="1"/>
    </xf>
    <xf numFmtId="4" fontId="4" fillId="0" borderId="5"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4" fontId="2" fillId="2" borderId="2" xfId="0" applyNumberFormat="1" applyFont="1" applyFill="1" applyBorder="1" applyAlignment="1">
      <alignment horizontal="center" vertical="center" wrapText="1"/>
    </xf>
    <xf numFmtId="4" fontId="2" fillId="2" borderId="3" xfId="0" applyNumberFormat="1" applyFont="1" applyFill="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3" xfId="0" applyNumberFormat="1"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sheetPr>
  <dimension ref="A1:F73"/>
  <sheetViews>
    <sheetView tabSelected="1" view="pageBreakPreview" zoomScaleNormal="100" zoomScaleSheetLayoutView="100" workbookViewId="0">
      <selection activeCell="F6" sqref="F6"/>
    </sheetView>
  </sheetViews>
  <sheetFormatPr defaultColWidth="9.140625" defaultRowHeight="15"/>
  <cols>
    <col min="1" max="1" width="46.140625" style="8" customWidth="1"/>
    <col min="2" max="2" width="16.7109375" style="7" customWidth="1"/>
    <col min="3" max="3" width="17.140625" style="7" customWidth="1"/>
    <col min="4" max="4" width="16.42578125" style="7" customWidth="1"/>
    <col min="5" max="5" width="14" style="7" customWidth="1"/>
    <col min="6" max="6" width="107.7109375" style="8" customWidth="1"/>
    <col min="7" max="16384" width="9.140625" style="6"/>
  </cols>
  <sheetData>
    <row r="1" spans="1:6">
      <c r="A1" s="25" t="s">
        <v>0</v>
      </c>
      <c r="B1" s="25"/>
      <c r="C1" s="25"/>
      <c r="D1" s="25"/>
      <c r="E1" s="25"/>
      <c r="F1" s="25"/>
    </row>
    <row r="3" spans="1:6">
      <c r="A3" s="26" t="s">
        <v>48</v>
      </c>
      <c r="B3" s="27"/>
      <c r="C3" s="27"/>
      <c r="D3" s="27"/>
      <c r="E3" s="27"/>
      <c r="F3" s="27"/>
    </row>
    <row r="5" spans="1:6" s="7" customFormat="1" ht="60">
      <c r="A5" s="5" t="s">
        <v>1</v>
      </c>
      <c r="B5" s="5" t="s">
        <v>49</v>
      </c>
      <c r="C5" s="5" t="s">
        <v>2</v>
      </c>
      <c r="D5" s="5" t="s">
        <v>12</v>
      </c>
      <c r="E5" s="5" t="s">
        <v>3</v>
      </c>
      <c r="F5" s="19" t="s">
        <v>4</v>
      </c>
    </row>
    <row r="6" spans="1:6" s="9" customFormat="1">
      <c r="A6" s="10">
        <v>1</v>
      </c>
      <c r="B6" s="10">
        <v>2</v>
      </c>
      <c r="C6" s="10">
        <v>3</v>
      </c>
      <c r="D6" s="10">
        <v>4</v>
      </c>
      <c r="E6" s="20">
        <v>5</v>
      </c>
      <c r="F6" s="10">
        <v>6</v>
      </c>
    </row>
    <row r="7" spans="1:6" ht="28.5" customHeight="1">
      <c r="A7" s="28" t="s">
        <v>5</v>
      </c>
      <c r="B7" s="28"/>
      <c r="C7" s="28"/>
      <c r="D7" s="28"/>
      <c r="E7" s="28"/>
      <c r="F7" s="28"/>
    </row>
    <row r="8" spans="1:6" ht="75">
      <c r="A8" s="2" t="s">
        <v>50</v>
      </c>
      <c r="B8" s="3">
        <v>285000</v>
      </c>
      <c r="C8" s="3">
        <v>0</v>
      </c>
      <c r="D8" s="11">
        <f>B8-C8</f>
        <v>285000</v>
      </c>
      <c r="E8" s="11">
        <f>C8/B8*100</f>
        <v>0</v>
      </c>
      <c r="F8" s="19" t="s">
        <v>91</v>
      </c>
    </row>
    <row r="9" spans="1:6" ht="120">
      <c r="A9" s="2" t="s">
        <v>14</v>
      </c>
      <c r="B9" s="3">
        <v>219200</v>
      </c>
      <c r="C9" s="3">
        <v>83586.36</v>
      </c>
      <c r="D9" s="11">
        <f t="shared" ref="D9:D17" si="0">B9-C9</f>
        <v>135613.64000000001</v>
      </c>
      <c r="E9" s="11">
        <f t="shared" ref="E9:E17" si="1">C9/B9*100</f>
        <v>38.132463503649632</v>
      </c>
      <c r="F9" s="19" t="s">
        <v>100</v>
      </c>
    </row>
    <row r="10" spans="1:6" ht="105">
      <c r="A10" s="2" t="s">
        <v>15</v>
      </c>
      <c r="B10" s="3">
        <v>111800</v>
      </c>
      <c r="C10" s="3">
        <v>62426.78</v>
      </c>
      <c r="D10" s="11">
        <f t="shared" si="0"/>
        <v>49373.22</v>
      </c>
      <c r="E10" s="11">
        <f t="shared" si="1"/>
        <v>55.837906976744186</v>
      </c>
      <c r="F10" s="19" t="s">
        <v>61</v>
      </c>
    </row>
    <row r="11" spans="1:6" ht="159.75" customHeight="1">
      <c r="A11" s="29" t="s">
        <v>25</v>
      </c>
      <c r="B11" s="31">
        <v>241096122</v>
      </c>
      <c r="C11" s="31">
        <v>215777328.93000001</v>
      </c>
      <c r="D11" s="33">
        <f>B11-C11</f>
        <v>25318793.069999993</v>
      </c>
      <c r="E11" s="33">
        <f t="shared" si="1"/>
        <v>89.498465234542437</v>
      </c>
      <c r="F11" s="35" t="s">
        <v>96</v>
      </c>
    </row>
    <row r="12" spans="1:6" ht="171" customHeight="1">
      <c r="A12" s="30"/>
      <c r="B12" s="32"/>
      <c r="C12" s="32"/>
      <c r="D12" s="34"/>
      <c r="E12" s="34"/>
      <c r="F12" s="36"/>
    </row>
    <row r="13" spans="1:6" ht="227.25" customHeight="1">
      <c r="A13" s="2" t="s">
        <v>11</v>
      </c>
      <c r="B13" s="3">
        <v>38992465</v>
      </c>
      <c r="C13" s="3">
        <v>36825515.549999997</v>
      </c>
      <c r="D13" s="11">
        <f t="shared" si="0"/>
        <v>2166949.450000003</v>
      </c>
      <c r="E13" s="11">
        <f t="shared" si="1"/>
        <v>94.442645649614605</v>
      </c>
      <c r="F13" s="19" t="s">
        <v>101</v>
      </c>
    </row>
    <row r="14" spans="1:6" ht="60">
      <c r="A14" s="2" t="s">
        <v>51</v>
      </c>
      <c r="B14" s="3">
        <v>6307055</v>
      </c>
      <c r="C14" s="3">
        <v>2775686.1</v>
      </c>
      <c r="D14" s="11">
        <f t="shared" si="0"/>
        <v>3531368.9</v>
      </c>
      <c r="E14" s="11">
        <f t="shared" si="1"/>
        <v>44.009226176083764</v>
      </c>
      <c r="F14" s="19" t="s">
        <v>102</v>
      </c>
    </row>
    <row r="15" spans="1:6" ht="105">
      <c r="A15" s="2" t="s">
        <v>7</v>
      </c>
      <c r="B15" s="3">
        <v>17508597</v>
      </c>
      <c r="C15" s="3">
        <v>16092512.77</v>
      </c>
      <c r="D15" s="11">
        <f t="shared" si="0"/>
        <v>1416084.2300000004</v>
      </c>
      <c r="E15" s="11">
        <f t="shared" si="1"/>
        <v>91.912063370925722</v>
      </c>
      <c r="F15" s="19" t="s">
        <v>103</v>
      </c>
    </row>
    <row r="16" spans="1:6" ht="60">
      <c r="A16" s="2" t="s">
        <v>16</v>
      </c>
      <c r="B16" s="3">
        <v>78375</v>
      </c>
      <c r="C16" s="3">
        <v>44000</v>
      </c>
      <c r="D16" s="11">
        <f>B16-C16</f>
        <v>34375</v>
      </c>
      <c r="E16" s="11">
        <f t="shared" si="1"/>
        <v>56.140350877192979</v>
      </c>
      <c r="F16" s="19" t="s">
        <v>62</v>
      </c>
    </row>
    <row r="17" spans="1:6" ht="60">
      <c r="A17" s="2" t="s">
        <v>52</v>
      </c>
      <c r="B17" s="3">
        <v>950000</v>
      </c>
      <c r="C17" s="3">
        <v>0</v>
      </c>
      <c r="D17" s="11">
        <f t="shared" si="0"/>
        <v>950000</v>
      </c>
      <c r="E17" s="11">
        <f t="shared" si="1"/>
        <v>0</v>
      </c>
      <c r="F17" s="19" t="s">
        <v>53</v>
      </c>
    </row>
    <row r="18" spans="1:6" ht="24.75" customHeight="1">
      <c r="A18" s="23" t="s">
        <v>13</v>
      </c>
      <c r="B18" s="23"/>
      <c r="C18" s="23"/>
      <c r="D18" s="24"/>
      <c r="E18" s="24"/>
      <c r="F18" s="24"/>
    </row>
    <row r="19" spans="1:6" ht="183" customHeight="1">
      <c r="A19" s="13" t="s">
        <v>6</v>
      </c>
      <c r="B19" s="14">
        <v>46932168</v>
      </c>
      <c r="C19" s="14">
        <v>42196748.240000002</v>
      </c>
      <c r="D19" s="12">
        <f t="shared" ref="D19" si="2">B19-C19</f>
        <v>4735419.7599999979</v>
      </c>
      <c r="E19" s="5">
        <f t="shared" ref="E19" si="3">C19/B19*100</f>
        <v>89.910076687699586</v>
      </c>
      <c r="F19" s="19" t="s">
        <v>104</v>
      </c>
    </row>
    <row r="20" spans="1:6" ht="90">
      <c r="A20" s="1" t="s">
        <v>54</v>
      </c>
      <c r="B20" s="4">
        <v>903400</v>
      </c>
      <c r="C20" s="4">
        <v>0</v>
      </c>
      <c r="D20" s="12">
        <f t="shared" ref="D20" si="4">B20-C20</f>
        <v>903400</v>
      </c>
      <c r="E20" s="5">
        <f t="shared" ref="E20" si="5">C20/B20*100</f>
        <v>0</v>
      </c>
      <c r="F20" s="19" t="s">
        <v>63</v>
      </c>
    </row>
    <row r="21" spans="1:6" ht="27.75" customHeight="1">
      <c r="A21" s="23" t="s">
        <v>26</v>
      </c>
      <c r="B21" s="23"/>
      <c r="C21" s="23"/>
      <c r="D21" s="24"/>
      <c r="E21" s="24"/>
      <c r="F21" s="24"/>
    </row>
    <row r="22" spans="1:6" ht="135">
      <c r="A22" s="1" t="s">
        <v>21</v>
      </c>
      <c r="B22" s="4">
        <v>38504862</v>
      </c>
      <c r="C22" s="4">
        <v>1750221</v>
      </c>
      <c r="D22" s="12">
        <f t="shared" ref="D22" si="6">B22-C22</f>
        <v>36754641</v>
      </c>
      <c r="E22" s="5">
        <f t="shared" ref="E22" si="7">C22/B22*100</f>
        <v>4.5454545454545459</v>
      </c>
      <c r="F22" s="19" t="s">
        <v>64</v>
      </c>
    </row>
    <row r="23" spans="1:6" ht="135">
      <c r="A23" s="1" t="s">
        <v>27</v>
      </c>
      <c r="B23" s="4">
        <v>54531016</v>
      </c>
      <c r="C23" s="4">
        <v>47023009.460000001</v>
      </c>
      <c r="D23" s="12">
        <f t="shared" ref="D23:D25" si="8">B23-C23</f>
        <v>7508006.5399999991</v>
      </c>
      <c r="E23" s="5">
        <f t="shared" ref="E23:E25" si="9">C23/B23*100</f>
        <v>86.231676776387218</v>
      </c>
      <c r="F23" s="19" t="s">
        <v>55</v>
      </c>
    </row>
    <row r="24" spans="1:6" ht="105">
      <c r="A24" s="2" t="s">
        <v>7</v>
      </c>
      <c r="B24" s="4">
        <v>16241412</v>
      </c>
      <c r="C24" s="4">
        <v>12911036.960000001</v>
      </c>
      <c r="D24" s="12">
        <f t="shared" si="8"/>
        <v>3330375.0399999991</v>
      </c>
      <c r="E24" s="5">
        <f t="shared" si="9"/>
        <v>79.494547395263425</v>
      </c>
      <c r="F24" s="19" t="s">
        <v>56</v>
      </c>
    </row>
    <row r="25" spans="1:6" ht="120">
      <c r="A25" s="2" t="s">
        <v>17</v>
      </c>
      <c r="B25" s="4">
        <v>39076603</v>
      </c>
      <c r="C25" s="4">
        <v>35818625.689999998</v>
      </c>
      <c r="D25" s="12">
        <f t="shared" si="8"/>
        <v>3257977.3100000024</v>
      </c>
      <c r="E25" s="5">
        <f t="shared" si="9"/>
        <v>91.662588198876946</v>
      </c>
      <c r="F25" s="19" t="s">
        <v>65</v>
      </c>
    </row>
    <row r="26" spans="1:6" ht="24" customHeight="1">
      <c r="A26" s="37" t="s">
        <v>18</v>
      </c>
      <c r="B26" s="38"/>
      <c r="C26" s="38"/>
      <c r="D26" s="38"/>
      <c r="E26" s="38"/>
      <c r="F26" s="39"/>
    </row>
    <row r="27" spans="1:6" ht="247.5" customHeight="1">
      <c r="A27" s="40" t="s">
        <v>28</v>
      </c>
      <c r="B27" s="42">
        <v>2528504781.54</v>
      </c>
      <c r="C27" s="42">
        <v>2126135356.77</v>
      </c>
      <c r="D27" s="44">
        <f t="shared" ref="D27" si="10">B27-C27</f>
        <v>402369424.76999998</v>
      </c>
      <c r="E27" s="44">
        <f t="shared" ref="E27" si="11">C27/B27*100</f>
        <v>84.086665459064918</v>
      </c>
      <c r="F27" s="35" t="s">
        <v>97</v>
      </c>
    </row>
    <row r="28" spans="1:6" ht="183.75" customHeight="1">
      <c r="A28" s="41"/>
      <c r="B28" s="43"/>
      <c r="C28" s="43"/>
      <c r="D28" s="45"/>
      <c r="E28" s="45"/>
      <c r="F28" s="36"/>
    </row>
    <row r="29" spans="1:6" ht="90">
      <c r="A29" s="1" t="s">
        <v>44</v>
      </c>
      <c r="B29" s="4">
        <v>1016000</v>
      </c>
      <c r="C29" s="4">
        <v>841161.27</v>
      </c>
      <c r="D29" s="5">
        <f t="shared" ref="D29:D34" si="12">B29-C29</f>
        <v>174838.72999999998</v>
      </c>
      <c r="E29" s="5">
        <f t="shared" ref="E29:E34" si="13">C29/B29*100</f>
        <v>82.791463582677167</v>
      </c>
      <c r="F29" s="19" t="s">
        <v>60</v>
      </c>
    </row>
    <row r="30" spans="1:6" ht="105">
      <c r="A30" s="1" t="s">
        <v>29</v>
      </c>
      <c r="B30" s="4">
        <v>43536230</v>
      </c>
      <c r="C30" s="4">
        <v>41780854.729999997</v>
      </c>
      <c r="D30" s="5">
        <f t="shared" si="12"/>
        <v>1755375.2700000033</v>
      </c>
      <c r="E30" s="5">
        <f t="shared" si="13"/>
        <v>95.968012687364052</v>
      </c>
      <c r="F30" s="19" t="s">
        <v>105</v>
      </c>
    </row>
    <row r="31" spans="1:6" ht="197.25" customHeight="1">
      <c r="A31" s="1" t="s">
        <v>30</v>
      </c>
      <c r="B31" s="4">
        <v>36929886</v>
      </c>
      <c r="C31" s="4">
        <v>32118395.780000001</v>
      </c>
      <c r="D31" s="5">
        <f t="shared" si="12"/>
        <v>4811490.2199999988</v>
      </c>
      <c r="E31" s="5">
        <f t="shared" si="13"/>
        <v>86.971283312382823</v>
      </c>
      <c r="F31" s="19" t="s">
        <v>106</v>
      </c>
    </row>
    <row r="32" spans="1:6" ht="120">
      <c r="A32" s="1" t="s">
        <v>31</v>
      </c>
      <c r="B32" s="4">
        <v>94353312</v>
      </c>
      <c r="C32" s="4">
        <v>89821435.069999993</v>
      </c>
      <c r="D32" s="5">
        <f t="shared" si="12"/>
        <v>4531876.9300000072</v>
      </c>
      <c r="E32" s="5">
        <f t="shared" si="13"/>
        <v>95.196907417515973</v>
      </c>
      <c r="F32" s="19" t="s">
        <v>107</v>
      </c>
    </row>
    <row r="33" spans="1:6" ht="90">
      <c r="A33" s="1" t="s">
        <v>32</v>
      </c>
      <c r="B33" s="4">
        <v>263170</v>
      </c>
      <c r="C33" s="4">
        <v>243772.5</v>
      </c>
      <c r="D33" s="5">
        <f t="shared" si="12"/>
        <v>19397.5</v>
      </c>
      <c r="E33" s="5">
        <f t="shared" si="13"/>
        <v>92.629289052703584</v>
      </c>
      <c r="F33" s="19" t="s">
        <v>66</v>
      </c>
    </row>
    <row r="34" spans="1:6" ht="75">
      <c r="A34" s="1" t="s">
        <v>37</v>
      </c>
      <c r="B34" s="4">
        <v>980331</v>
      </c>
      <c r="C34" s="4">
        <v>769127.07</v>
      </c>
      <c r="D34" s="5">
        <f t="shared" si="12"/>
        <v>211203.93000000005</v>
      </c>
      <c r="E34" s="5">
        <f t="shared" si="13"/>
        <v>78.455855216248381</v>
      </c>
      <c r="F34" s="19" t="s">
        <v>67</v>
      </c>
    </row>
    <row r="35" spans="1:6">
      <c r="A35" s="23" t="s">
        <v>33</v>
      </c>
      <c r="B35" s="23"/>
      <c r="C35" s="23"/>
      <c r="D35" s="24"/>
      <c r="E35" s="24"/>
      <c r="F35" s="24"/>
    </row>
    <row r="36" spans="1:6" ht="30">
      <c r="A36" s="1" t="s">
        <v>45</v>
      </c>
      <c r="B36" s="4">
        <v>1230000</v>
      </c>
      <c r="C36" s="4">
        <v>684000</v>
      </c>
      <c r="D36" s="5">
        <f t="shared" ref="D36" si="14">B36-C36</f>
        <v>546000</v>
      </c>
      <c r="E36" s="5">
        <f t="shared" ref="E36" si="15">C36/B36*100</f>
        <v>55.609756097560982</v>
      </c>
      <c r="F36" s="19" t="s">
        <v>70</v>
      </c>
    </row>
    <row r="37" spans="1:6" ht="264.75" customHeight="1">
      <c r="A37" s="1" t="s">
        <v>34</v>
      </c>
      <c r="B37" s="4">
        <v>422228944</v>
      </c>
      <c r="C37" s="4">
        <v>389137586.64999998</v>
      </c>
      <c r="D37" s="5">
        <f t="shared" ref="D37:D40" si="16">B37-C37</f>
        <v>33091357.350000024</v>
      </c>
      <c r="E37" s="5">
        <f t="shared" ref="E37:E40" si="17">C37/B37*100</f>
        <v>92.162698029057893</v>
      </c>
      <c r="F37" s="19" t="s">
        <v>98</v>
      </c>
    </row>
    <row r="38" spans="1:6" ht="120">
      <c r="A38" s="1" t="s">
        <v>35</v>
      </c>
      <c r="B38" s="4">
        <v>19179770</v>
      </c>
      <c r="C38" s="4">
        <v>16917188.66</v>
      </c>
      <c r="D38" s="5">
        <f t="shared" si="16"/>
        <v>2262581.34</v>
      </c>
      <c r="E38" s="5">
        <f t="shared" si="17"/>
        <v>88.203292635938794</v>
      </c>
      <c r="F38" s="19" t="s">
        <v>99</v>
      </c>
    </row>
    <row r="39" spans="1:6" ht="75">
      <c r="A39" s="1" t="s">
        <v>37</v>
      </c>
      <c r="B39" s="4">
        <v>113995</v>
      </c>
      <c r="C39" s="4">
        <v>64151.54</v>
      </c>
      <c r="D39" s="5">
        <f t="shared" si="16"/>
        <v>49843.46</v>
      </c>
      <c r="E39" s="5">
        <f t="shared" si="17"/>
        <v>56.275748936356862</v>
      </c>
      <c r="F39" s="19" t="s">
        <v>68</v>
      </c>
    </row>
    <row r="40" spans="1:6" ht="135">
      <c r="A40" s="1" t="s">
        <v>15</v>
      </c>
      <c r="B40" s="4">
        <v>2431898</v>
      </c>
      <c r="C40" s="4">
        <v>993979.11</v>
      </c>
      <c r="D40" s="5">
        <f t="shared" si="16"/>
        <v>1437918.8900000001</v>
      </c>
      <c r="E40" s="5">
        <f t="shared" si="17"/>
        <v>40.872565790177056</v>
      </c>
      <c r="F40" s="19" t="s">
        <v>69</v>
      </c>
    </row>
    <row r="41" spans="1:6">
      <c r="A41" s="23" t="s">
        <v>8</v>
      </c>
      <c r="B41" s="23"/>
      <c r="C41" s="23"/>
      <c r="D41" s="24"/>
      <c r="E41" s="24"/>
      <c r="F41" s="24"/>
    </row>
    <row r="42" spans="1:6" ht="30">
      <c r="A42" s="1" t="s">
        <v>45</v>
      </c>
      <c r="B42" s="4">
        <v>162000</v>
      </c>
      <c r="C42" s="4">
        <v>0</v>
      </c>
      <c r="D42" s="5">
        <f t="shared" ref="D42" si="18">B42-C42</f>
        <v>162000</v>
      </c>
      <c r="E42" s="5">
        <f t="shared" ref="E42" si="19">C42/B42*100</f>
        <v>0</v>
      </c>
      <c r="F42" s="19" t="s">
        <v>71</v>
      </c>
    </row>
    <row r="43" spans="1:6" ht="120">
      <c r="A43" s="1" t="s">
        <v>32</v>
      </c>
      <c r="B43" s="4">
        <v>402204529</v>
      </c>
      <c r="C43" s="4">
        <v>381695650.80000001</v>
      </c>
      <c r="D43" s="5">
        <f t="shared" ref="D43:D46" si="20">B43-C43</f>
        <v>20508878.199999988</v>
      </c>
      <c r="E43" s="5">
        <f t="shared" ref="E43:E46" si="21">C43/B43*100</f>
        <v>94.900883326453041</v>
      </c>
      <c r="F43" s="19" t="s">
        <v>108</v>
      </c>
    </row>
    <row r="44" spans="1:6" ht="135">
      <c r="A44" s="1" t="s">
        <v>19</v>
      </c>
      <c r="B44" s="4">
        <v>14450867</v>
      </c>
      <c r="C44" s="4">
        <v>14175271.810000001</v>
      </c>
      <c r="D44" s="5">
        <f t="shared" si="20"/>
        <v>275595.18999999948</v>
      </c>
      <c r="E44" s="5">
        <f t="shared" si="21"/>
        <v>98.092881278334374</v>
      </c>
      <c r="F44" s="19" t="s">
        <v>109</v>
      </c>
    </row>
    <row r="45" spans="1:6" ht="75">
      <c r="A45" s="1" t="s">
        <v>37</v>
      </c>
      <c r="B45" s="4">
        <v>251300</v>
      </c>
      <c r="C45" s="4">
        <v>201517.76</v>
      </c>
      <c r="D45" s="5">
        <f t="shared" si="20"/>
        <v>49782.239999999991</v>
      </c>
      <c r="E45" s="5">
        <f t="shared" si="21"/>
        <v>80.190115399920415</v>
      </c>
      <c r="F45" s="19" t="s">
        <v>72</v>
      </c>
    </row>
    <row r="46" spans="1:6" ht="105">
      <c r="A46" s="1" t="s">
        <v>15</v>
      </c>
      <c r="B46" s="4">
        <v>1186285</v>
      </c>
      <c r="C46" s="4">
        <v>1132583.6399999999</v>
      </c>
      <c r="D46" s="5">
        <f t="shared" si="20"/>
        <v>53701.360000000102</v>
      </c>
      <c r="E46" s="5">
        <f t="shared" si="21"/>
        <v>95.473148526703099</v>
      </c>
      <c r="F46" s="19" t="s">
        <v>73</v>
      </c>
    </row>
    <row r="47" spans="1:6">
      <c r="A47" s="23" t="s">
        <v>9</v>
      </c>
      <c r="B47" s="23"/>
      <c r="C47" s="23"/>
      <c r="D47" s="23"/>
      <c r="E47" s="23"/>
      <c r="F47" s="24"/>
    </row>
    <row r="48" spans="1:6" ht="110.25">
      <c r="A48" s="15" t="s">
        <v>20</v>
      </c>
      <c r="B48" s="16">
        <v>25185283</v>
      </c>
      <c r="C48" s="17">
        <v>23642846.030000001</v>
      </c>
      <c r="D48" s="5">
        <f t="shared" ref="D48" si="22">B48-C48</f>
        <v>1542436.9699999988</v>
      </c>
      <c r="E48" s="5">
        <f t="shared" ref="E48" si="23">C48/B48*100</f>
        <v>93.875641699162173</v>
      </c>
      <c r="F48" s="19" t="s">
        <v>74</v>
      </c>
    </row>
    <row r="49" spans="1:6" ht="135">
      <c r="A49" s="1" t="s">
        <v>21</v>
      </c>
      <c r="B49" s="16">
        <v>17099805</v>
      </c>
      <c r="C49" s="17">
        <v>14994351.210000001</v>
      </c>
      <c r="D49" s="5">
        <f t="shared" ref="D49" si="24">B49-C49</f>
        <v>2105453.7899999991</v>
      </c>
      <c r="E49" s="5">
        <f t="shared" ref="E49" si="25">C49/B49*100</f>
        <v>87.687264328452869</v>
      </c>
      <c r="F49" s="19" t="s">
        <v>75</v>
      </c>
    </row>
    <row r="50" spans="1:6" ht="24" customHeight="1">
      <c r="A50" s="24" t="s">
        <v>24</v>
      </c>
      <c r="B50" s="24"/>
      <c r="C50" s="24"/>
      <c r="D50" s="24"/>
      <c r="E50" s="24"/>
      <c r="F50" s="24"/>
    </row>
    <row r="51" spans="1:6" ht="372.75" customHeight="1">
      <c r="A51" s="2" t="s">
        <v>28</v>
      </c>
      <c r="B51" s="3">
        <v>16169111</v>
      </c>
      <c r="C51" s="3">
        <v>385000</v>
      </c>
      <c r="D51" s="5">
        <f t="shared" ref="D51" si="26">B51-C51</f>
        <v>15784111</v>
      </c>
      <c r="E51" s="5">
        <f t="shared" ref="E51" si="27">C51/B51*100</f>
        <v>2.3810832889946765</v>
      </c>
      <c r="F51" s="19" t="s">
        <v>84</v>
      </c>
    </row>
    <row r="52" spans="1:6" ht="90">
      <c r="A52" s="2" t="s">
        <v>19</v>
      </c>
      <c r="B52" s="3">
        <v>335352</v>
      </c>
      <c r="C52" s="3">
        <v>167675.6</v>
      </c>
      <c r="D52" s="5">
        <f t="shared" ref="D52:D58" si="28">B52-C52</f>
        <v>167676.4</v>
      </c>
      <c r="E52" s="5">
        <f t="shared" ref="E52:E58" si="29">C52/B52*100</f>
        <v>49.99988072234548</v>
      </c>
      <c r="F52" s="19" t="s">
        <v>85</v>
      </c>
    </row>
    <row r="53" spans="1:6" ht="120">
      <c r="A53" s="2" t="s">
        <v>22</v>
      </c>
      <c r="B53" s="3">
        <v>91289540</v>
      </c>
      <c r="C53" s="3">
        <v>81677669.799999997</v>
      </c>
      <c r="D53" s="5">
        <f t="shared" si="28"/>
        <v>9611870.200000003</v>
      </c>
      <c r="E53" s="5">
        <f t="shared" si="29"/>
        <v>89.471005988199735</v>
      </c>
      <c r="F53" s="19" t="s">
        <v>86</v>
      </c>
    </row>
    <row r="54" spans="1:6" ht="180">
      <c r="A54" s="1" t="s">
        <v>36</v>
      </c>
      <c r="B54" s="3">
        <v>63078664</v>
      </c>
      <c r="C54" s="3">
        <v>57986672.57</v>
      </c>
      <c r="D54" s="5">
        <f t="shared" si="28"/>
        <v>5091991.43</v>
      </c>
      <c r="E54" s="5">
        <f t="shared" si="29"/>
        <v>91.927553459280617</v>
      </c>
      <c r="F54" s="19" t="s">
        <v>111</v>
      </c>
    </row>
    <row r="55" spans="1:6" ht="75">
      <c r="A55" s="2" t="s">
        <v>57</v>
      </c>
      <c r="B55" s="3">
        <v>5412319</v>
      </c>
      <c r="C55" s="3">
        <v>4308711.8099999996</v>
      </c>
      <c r="D55" s="5">
        <f t="shared" si="28"/>
        <v>1103607.1900000004</v>
      </c>
      <c r="E55" s="5">
        <f t="shared" si="29"/>
        <v>79.609346936128475</v>
      </c>
      <c r="F55" s="19" t="s">
        <v>92</v>
      </c>
    </row>
    <row r="56" spans="1:6" ht="105">
      <c r="A56" s="2" t="s">
        <v>15</v>
      </c>
      <c r="B56" s="3">
        <v>42075</v>
      </c>
      <c r="C56" s="3">
        <v>32000</v>
      </c>
      <c r="D56" s="5">
        <f t="shared" si="28"/>
        <v>10075</v>
      </c>
      <c r="E56" s="5">
        <f t="shared" si="29"/>
        <v>76.05466428995841</v>
      </c>
      <c r="F56" s="19" t="s">
        <v>87</v>
      </c>
    </row>
    <row r="57" spans="1:6" ht="60">
      <c r="A57" s="2" t="s">
        <v>23</v>
      </c>
      <c r="B57" s="3">
        <v>10893</v>
      </c>
      <c r="C57" s="3">
        <v>0</v>
      </c>
      <c r="D57" s="5">
        <f t="shared" si="28"/>
        <v>10893</v>
      </c>
      <c r="E57" s="5">
        <f t="shared" si="29"/>
        <v>0</v>
      </c>
      <c r="F57" s="19" t="s">
        <v>93</v>
      </c>
    </row>
    <row r="58" spans="1:6" ht="75">
      <c r="A58" s="2" t="s">
        <v>17</v>
      </c>
      <c r="B58" s="3">
        <v>1615672</v>
      </c>
      <c r="C58" s="3">
        <v>599443.16</v>
      </c>
      <c r="D58" s="5">
        <f t="shared" si="28"/>
        <v>1016228.84</v>
      </c>
      <c r="E58" s="5">
        <f t="shared" si="29"/>
        <v>37.101785510920536</v>
      </c>
      <c r="F58" s="19" t="s">
        <v>88</v>
      </c>
    </row>
    <row r="59" spans="1:6" ht="25.5" customHeight="1">
      <c r="A59" s="23" t="s">
        <v>10</v>
      </c>
      <c r="B59" s="23"/>
      <c r="C59" s="23"/>
      <c r="D59" s="24"/>
      <c r="E59" s="24"/>
      <c r="F59" s="24"/>
    </row>
    <row r="60" spans="1:6" ht="75">
      <c r="A60" s="1" t="s">
        <v>28</v>
      </c>
      <c r="B60" s="4">
        <v>6534134</v>
      </c>
      <c r="C60" s="4">
        <v>1511012.58</v>
      </c>
      <c r="D60" s="5">
        <f t="shared" ref="D60" si="30">B60-C60</f>
        <v>5023121.42</v>
      </c>
      <c r="E60" s="5">
        <f t="shared" ref="E60" si="31">C60/B60*100</f>
        <v>23.124909590161451</v>
      </c>
      <c r="F60" s="19" t="s">
        <v>76</v>
      </c>
    </row>
    <row r="61" spans="1:6" ht="135">
      <c r="A61" s="1" t="s">
        <v>21</v>
      </c>
      <c r="B61" s="4">
        <v>178195</v>
      </c>
      <c r="C61" s="4">
        <v>0</v>
      </c>
      <c r="D61" s="5">
        <f t="shared" ref="D61:D73" si="32">B61-C61</f>
        <v>178195</v>
      </c>
      <c r="E61" s="5">
        <f t="shared" ref="E61:E73" si="33">C61/B61*100</f>
        <v>0</v>
      </c>
      <c r="F61" s="19" t="s">
        <v>77</v>
      </c>
    </row>
    <row r="62" spans="1:6" ht="75">
      <c r="A62" s="1" t="s">
        <v>47</v>
      </c>
      <c r="B62" s="4">
        <v>27332834</v>
      </c>
      <c r="C62" s="4">
        <v>15124185.300000001</v>
      </c>
      <c r="D62" s="5">
        <f t="shared" si="32"/>
        <v>12208648.699999999</v>
      </c>
      <c r="E62" s="5">
        <f t="shared" si="33"/>
        <v>55.333396090577367</v>
      </c>
      <c r="F62" s="19" t="s">
        <v>78</v>
      </c>
    </row>
    <row r="63" spans="1:6" ht="94.5" customHeight="1">
      <c r="A63" s="1" t="s">
        <v>58</v>
      </c>
      <c r="B63" s="4">
        <v>6738200</v>
      </c>
      <c r="C63" s="4">
        <v>840276</v>
      </c>
      <c r="D63" s="5">
        <f t="shared" si="32"/>
        <v>5897924</v>
      </c>
      <c r="E63" s="5">
        <f t="shared" si="33"/>
        <v>12.470333323439494</v>
      </c>
      <c r="F63" s="19" t="s">
        <v>80</v>
      </c>
    </row>
    <row r="64" spans="1:6" ht="75">
      <c r="A64" s="1" t="s">
        <v>38</v>
      </c>
      <c r="B64" s="4">
        <v>130102621</v>
      </c>
      <c r="C64" s="4">
        <v>94962856.340000004</v>
      </c>
      <c r="D64" s="5">
        <f t="shared" si="32"/>
        <v>35139764.659999996</v>
      </c>
      <c r="E64" s="5">
        <f t="shared" si="33"/>
        <v>72.990732707836841</v>
      </c>
      <c r="F64" s="19" t="s">
        <v>79</v>
      </c>
    </row>
    <row r="65" spans="1:6" ht="150">
      <c r="A65" s="2" t="s">
        <v>39</v>
      </c>
      <c r="B65" s="4">
        <v>19369291</v>
      </c>
      <c r="C65" s="4">
        <v>4470956.42</v>
      </c>
      <c r="D65" s="5">
        <f t="shared" si="32"/>
        <v>14898334.58</v>
      </c>
      <c r="E65" s="5">
        <f t="shared" si="33"/>
        <v>23.082705608584227</v>
      </c>
      <c r="F65" s="19" t="s">
        <v>110</v>
      </c>
    </row>
    <row r="66" spans="1:6" ht="162" customHeight="1">
      <c r="A66" s="2" t="s">
        <v>40</v>
      </c>
      <c r="B66" s="4">
        <v>136302862</v>
      </c>
      <c r="C66" s="4">
        <v>77773136.290000007</v>
      </c>
      <c r="D66" s="5">
        <f t="shared" si="32"/>
        <v>58529725.709999993</v>
      </c>
      <c r="E66" s="5">
        <f t="shared" si="33"/>
        <v>57.059063286580148</v>
      </c>
      <c r="F66" s="19" t="s">
        <v>112</v>
      </c>
    </row>
    <row r="67" spans="1:6" ht="75">
      <c r="A67" s="2" t="s">
        <v>46</v>
      </c>
      <c r="B67" s="4">
        <v>450000</v>
      </c>
      <c r="C67" s="4">
        <v>0</v>
      </c>
      <c r="D67" s="5">
        <f t="shared" si="32"/>
        <v>450000</v>
      </c>
      <c r="E67" s="5">
        <f t="shared" si="33"/>
        <v>0</v>
      </c>
      <c r="F67" s="19" t="s">
        <v>81</v>
      </c>
    </row>
    <row r="68" spans="1:6" ht="120">
      <c r="A68" s="1" t="s">
        <v>41</v>
      </c>
      <c r="B68" s="18">
        <v>183998771</v>
      </c>
      <c r="C68" s="4">
        <v>155064246.56</v>
      </c>
      <c r="D68" s="5">
        <f t="shared" si="32"/>
        <v>28934524.439999998</v>
      </c>
      <c r="E68" s="5">
        <f t="shared" si="33"/>
        <v>84.274609942910985</v>
      </c>
      <c r="F68" s="19" t="s">
        <v>82</v>
      </c>
    </row>
    <row r="69" spans="1:6" ht="120">
      <c r="A69" s="1" t="s">
        <v>42</v>
      </c>
      <c r="B69" s="4">
        <v>2548658</v>
      </c>
      <c r="C69" s="4">
        <v>2253386.92</v>
      </c>
      <c r="D69" s="5">
        <f t="shared" si="32"/>
        <v>295271.08000000007</v>
      </c>
      <c r="E69" s="5">
        <f t="shared" si="33"/>
        <v>88.41464488369958</v>
      </c>
      <c r="F69" s="21" t="s">
        <v>94</v>
      </c>
    </row>
    <row r="70" spans="1:6" ht="120">
      <c r="A70" s="1" t="s">
        <v>59</v>
      </c>
      <c r="B70" s="4">
        <v>6802252</v>
      </c>
      <c r="C70" s="4">
        <v>2352406.71</v>
      </c>
      <c r="D70" s="5">
        <f t="shared" si="32"/>
        <v>4449845.29</v>
      </c>
      <c r="E70" s="5">
        <f t="shared" si="33"/>
        <v>34.582763326027909</v>
      </c>
      <c r="F70" s="21" t="s">
        <v>95</v>
      </c>
    </row>
    <row r="71" spans="1:6" ht="120">
      <c r="A71" s="1" t="s">
        <v>14</v>
      </c>
      <c r="B71" s="4">
        <v>115622</v>
      </c>
      <c r="C71" s="4">
        <v>0</v>
      </c>
      <c r="D71" s="5">
        <f t="shared" si="32"/>
        <v>115622</v>
      </c>
      <c r="E71" s="5">
        <f t="shared" si="33"/>
        <v>0</v>
      </c>
      <c r="F71" s="22" t="s">
        <v>89</v>
      </c>
    </row>
    <row r="72" spans="1:6" ht="105">
      <c r="A72" s="1" t="s">
        <v>43</v>
      </c>
      <c r="B72" s="4">
        <v>206114</v>
      </c>
      <c r="C72" s="4">
        <v>162490.88</v>
      </c>
      <c r="D72" s="5">
        <f t="shared" si="32"/>
        <v>43623.119999999995</v>
      </c>
      <c r="E72" s="5">
        <f t="shared" si="33"/>
        <v>78.835440581425814</v>
      </c>
      <c r="F72" s="21" t="s">
        <v>90</v>
      </c>
    </row>
    <row r="73" spans="1:6" ht="60">
      <c r="A73" s="1" t="s">
        <v>23</v>
      </c>
      <c r="B73" s="4">
        <v>231825726</v>
      </c>
      <c r="C73" s="4">
        <v>161521480.27000001</v>
      </c>
      <c r="D73" s="5">
        <f t="shared" si="32"/>
        <v>70304245.729999989</v>
      </c>
      <c r="E73" s="5">
        <f t="shared" si="33"/>
        <v>69.673665238516278</v>
      </c>
      <c r="F73" s="19" t="s">
        <v>83</v>
      </c>
    </row>
  </sheetData>
  <mergeCells count="23">
    <mergeCell ref="A50:F50"/>
    <mergeCell ref="A59:F59"/>
    <mergeCell ref="A21:F21"/>
    <mergeCell ref="A26:F26"/>
    <mergeCell ref="A35:F35"/>
    <mergeCell ref="A41:F41"/>
    <mergeCell ref="A47:F47"/>
    <mergeCell ref="A27:A28"/>
    <mergeCell ref="B27:B28"/>
    <mergeCell ref="C27:C28"/>
    <mergeCell ref="D27:D28"/>
    <mergeCell ref="E27:E28"/>
    <mergeCell ref="F27:F28"/>
    <mergeCell ref="A18:F18"/>
    <mergeCell ref="A1:F1"/>
    <mergeCell ref="A3:F3"/>
    <mergeCell ref="A7:F7"/>
    <mergeCell ref="A11:A12"/>
    <mergeCell ref="B11:B12"/>
    <mergeCell ref="C11:C12"/>
    <mergeCell ref="D11:D12"/>
    <mergeCell ref="E11:E12"/>
    <mergeCell ref="F11:F12"/>
  </mergeCells>
  <pageMargins left="0.7" right="0.7" top="0.75" bottom="0.75" header="0.3" footer="0.3"/>
  <pageSetup paperSize="9" scale="60" orientation="landscape" verticalDpi="0" r:id="rId1"/>
  <headerFooter>
    <oddHeader xml:space="preserve">&amp;C&amp;P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 месяцев</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2018-11-27T10:09:20Z</dcterms:modified>
</cp:coreProperties>
</file>