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927"/>
  <workbookPr filterPrivacy="1" defaultThemeVersion="124226"/>
  <bookViews>
    <workbookView xWindow="120" yWindow="165" windowWidth="15120" windowHeight="7950"/>
  </bookViews>
  <sheets>
    <sheet name="Лист1" sheetId="1" r:id="rId1"/>
  </sheets>
  <definedNames>
    <definedName name="_xlnm.Print_Titles" localSheetId="0">Лист1!$5:$6</definedName>
  </definedNames>
  <calcPr calcId="162913"/>
</workbook>
</file>

<file path=xl/calcChain.xml><?xml version="1.0" encoding="utf-8"?>
<calcChain xmlns="http://schemas.openxmlformats.org/spreadsheetml/2006/main">
  <c r="D19" i="1" l="1"/>
  <c r="D9" i="1"/>
  <c r="D10" i="1"/>
  <c r="D11" i="1"/>
  <c r="D12" i="1"/>
  <c r="D13" i="1"/>
  <c r="D14" i="1"/>
  <c r="D16" i="1"/>
  <c r="D18" i="1"/>
  <c r="D20" i="1"/>
  <c r="D21" i="1"/>
  <c r="D23" i="1"/>
  <c r="D25" i="1"/>
  <c r="D26" i="1"/>
  <c r="D28" i="1"/>
  <c r="D29" i="1"/>
  <c r="D31" i="1"/>
  <c r="D32" i="1"/>
  <c r="D34" i="1"/>
  <c r="D36" i="1"/>
  <c r="D38" i="1"/>
  <c r="D39" i="1"/>
  <c r="D40" i="1"/>
  <c r="D41" i="1"/>
  <c r="D42" i="1"/>
  <c r="D43" i="1"/>
  <c r="D44" i="1"/>
  <c r="D45" i="1"/>
  <c r="D46" i="1"/>
  <c r="D47" i="1"/>
  <c r="E9" i="1"/>
  <c r="E10" i="1"/>
  <c r="E11" i="1"/>
  <c r="E12" i="1"/>
  <c r="E13" i="1"/>
  <c r="E14" i="1"/>
  <c r="E16" i="1"/>
  <c r="E18" i="1"/>
  <c r="E19" i="1"/>
  <c r="E20" i="1"/>
  <c r="E21" i="1"/>
  <c r="E23" i="1"/>
  <c r="E25" i="1"/>
  <c r="E26" i="1"/>
  <c r="E28" i="1"/>
  <c r="E29" i="1"/>
  <c r="E31" i="1"/>
  <c r="E32" i="1"/>
  <c r="E34" i="1"/>
  <c r="E36" i="1"/>
  <c r="E38" i="1"/>
  <c r="E39" i="1"/>
  <c r="E40" i="1"/>
  <c r="E41" i="1"/>
  <c r="E42" i="1"/>
  <c r="E43" i="1"/>
  <c r="E44" i="1"/>
  <c r="E45" i="1"/>
  <c r="E46" i="1"/>
  <c r="E47" i="1"/>
  <c r="E8" i="1"/>
  <c r="D8" i="1"/>
</calcChain>
</file>

<file path=xl/sharedStrings.xml><?xml version="1.0" encoding="utf-8"?>
<sst xmlns="http://schemas.openxmlformats.org/spreadsheetml/2006/main" count="79" uniqueCount="73">
  <si>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</si>
  <si>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</si>
  <si>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</si>
  <si>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</si>
  <si>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</si>
  <si>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</si>
  <si>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Подпрограмма «Организация бюджетного процесса в городе Нефтеюганске» муниципальной программы «Управление муниципальными финансами в городе Нефтеюганске в 2014-2020 годах»</t>
  </si>
  <si>
    <t>Департамент имущественных и земельных отношений администрации города Нефтеюганска</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</si>
  <si>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 на 2014-2020 годы»</t>
  </si>
  <si>
    <t>Комитет культуры администрации города Нефтеюганска</t>
  </si>
  <si>
    <t>Комитет физической культуры и спорта администрации города Нефтеюганска</t>
  </si>
  <si>
    <t>Управление опеки и попечительства администрации города Нефтеюганска</t>
  </si>
  <si>
    <t>Департамент жилищно-коммунального хозяйства администрации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</si>
  <si>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 на 2014-2020 годы»</t>
  </si>
  <si>
    <t xml:space="preserve"> Отклонения           (гр.2-гр.3), руб. </t>
  </si>
  <si>
    <t>Департамент финансов администрации города Нефтеюганска</t>
  </si>
  <si>
    <t>Причина низкого исполнения и неисполнения кассового плана за 1 квартал 2017 года</t>
  </si>
  <si>
    <t>Подпрограмма «Организация и обеспечение мероприятий по гражданской обороне, защите населения и территорий города Нефтеюганска от чрезвычайных ситуаций»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</si>
  <si>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</si>
  <si>
    <t>Муниципальная программа «Профилактика экстремизма, гармонизация межэтнических и межкультурных отношений в городе Нефтеюганске на 2014-2020 годы»</t>
  </si>
  <si>
    <t xml:space="preserve"> Кассовый план за 1 квартал 2017 года, руб. </t>
  </si>
  <si>
    <t>Подпрограмма «Обеспечение мерами муниципальной поддержки по улучшению жилищных условий отдельных категорий граждан на 2014-2020 годы» муниципальной программы «Обеспечение доступным и комфортным жильем жителей города Нефтеюганска в 2014-2020 годах»</t>
  </si>
  <si>
    <t>Муниципальная программа «Управление муниципальным имуществом города Нефтеюганска на 2014-2020 годы»</t>
  </si>
  <si>
    <t>Департамент образования и молодёжной политики администрации города Нефтеюганска</t>
  </si>
  <si>
    <t>Подпрограмма «Обеспечение реализации муниципальной программы» муниципальной программы «Развитие сферы культуры города Нефтеюганска на 2014-2020 годы»</t>
  </si>
  <si>
    <t>Подпрограмма «Обеспечение реализации муниципальной программы,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 на 2014-2020 годы»</t>
  </si>
  <si>
    <t>Подпрограмма «Отдельные переданные полномочия по осуществлению деятельности опеки и попечительства» муниципальной программы «Дополнительные меры социальной поддержки отдельных категорий граждан города Нефтеюганска с 2016 по 2020 годы»</t>
  </si>
  <si>
    <t>Подпрограмма «Дополнительные гарантии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муниципальной программы «Дополнительные меры социальной поддержки отдельных категорий граждан города Нефтеюганска с 2016 по 2020 годы»</t>
  </si>
  <si>
    <t>Подпрограмма «Содействие развитию градостроительной деятельности» муниципальной программы «Обеспечение доступным и комфортным жильем жителей города Нефтеюганска в 2014-2020 годах»</t>
  </si>
  <si>
    <t>Подпрограмма «Содействие развитию жилищного строительства на 2014-2020 годы» муниципальной программы «Обеспечение доступным и комфортным жильем жителей города Нефтеюганска в 2014-2020 годах»</t>
  </si>
  <si>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в городе Нефтеюганске в 2014-2020 годах»</t>
  </si>
  <si>
    <t>Подпрограмма «Повышение уровня благоустроенности города»  муниципальной программы «Развитие жилищно-коммунального комплекса в городе Нефтеюганске в 2014-2020 годах»</t>
  </si>
  <si>
    <t>Подпрограмма «Автомобильные дороги» муниципальной программы «Развитие транспортной системы в городе Нефтеюганске на 2014-2020 годы»</t>
  </si>
  <si>
    <t>Проведение процедур по закупке энергосберегающих ламп запланировано на май 2017 года.</t>
  </si>
  <si>
    <t>Проведение аукциона на поставку листовок, памяток, знаков, агитационных материалов для населения города перенесено на 2 квартал 2017 года.</t>
  </si>
  <si>
    <t>Экономия после заключения контракта на оказание услуг по обслуживанию систем пожарно-охранной сигнализации на 1 полугодие 2017 года, оплата за оказанные услуги за январь-февраль 2017 года.</t>
  </si>
  <si>
    <t>В связи с передачей бюджетных ассигнований  на подпрограмму: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 на 2014-2020 годы" 31.03.2017, исполнение в 1 квартале 2017 года не осуществлялось.</t>
  </si>
  <si>
    <t>В связи с отсутствием наименования товара, услуги (приобретение и обслуживание программного обеспечения для осуществления мониторинга социальных сетей и иных информационных порталов Интернет-пространства) в перечне нормативных затрат.</t>
  </si>
  <si>
    <t>Экономия после заключения контракта на оказание услуг по обслуживанию  пожарной сигнализации на срок до 31.05.2017, планируется перераспределение на другой период на те же цели.</t>
  </si>
  <si>
    <t>Оплата произведена по представленным документам за фактически выполненные работы по пожарной безопасности.</t>
  </si>
  <si>
    <t>Экономия сложилась по МБУ ЦФКиС "Жемчужина Югры" по причине несвоевременного заключения договора на техническое обслуживание охранно-пожарной сигнализации.</t>
  </si>
  <si>
    <t>Департамент градостроительства и земельных отношений администрации города Нефтеюганска</t>
  </si>
  <si>
    <t>1. По мероприятию: "Услуги связи ДОиМП г. Нефтеюганска" неисполнение в связи с отсутствием первичных документов на оплату  оказанных услуг связи.                                                                                                                                                                                                                                                                        2. По мероприятию: "Оказание услуг по проведению обучения слушателей по программе повышения квалификации специалистов, привлечённых к работе в лагерях с дневным пребыванием" заключен договор на обучение от 30.03.2017 № 1 (дата проведения обучения 25.04.2017).                                                                                                                                                                                                                                                                                          3. По мероприятию: "Оказание услуг по организации отдыха и оздоровления детей в возрасте от 6 до 17 лет (включительно), проживающих в городе Нефтеюганске, в организация обеспечивающих отдых детей и их оздоровление" неисполнение в связи с переносом сроков проведения закупок на 23-26 марта 2017 года.</t>
  </si>
  <si>
    <t>Оплата произведена по представленным документам за фактически выполненные работы по услугам на обеспечение функционирования и поддержки работоспособности пожарно-охранной сигнализации.</t>
  </si>
  <si>
    <t>1. По мероприятию: "Отлов безнадзорных животных" оплата услуг по фактически оказанным услугам по договорам без проведения торгов с ИП Давлетов на общую сумму 1 155 600 рублей. Также объявлен аукцион на сумму 4 949 920 рублей. Дата аукциона 04.04.2017 года;                                                                                                                                                   2. По мероприятию: "Проведение дезинсекции и дератизации" неисполнение в связи с тем, что бюджетные ассигнования являются кассовым планом 3,4 квартала 2017 года.</t>
  </si>
  <si>
    <t xml:space="preserve">1. Не все сотрудники воспользовались правом на компенсацию стоимости проезда к месту проведения отпуска и обратно.                                                                    2. Экономия образовалась в связи с сокращением количества командировок за пределы ХМАО - Югры, в связи с дистанционным обучением сотрудников.                                                                                                                                                                                                                                                   3. Оплата за оказание услуг связи, выполнение работ по техническому обслуживанию и ремонту оргтехники, а также за поставку картриджей и канцелярских товаров осуществлялась в соответствии с фактическими потребностями.                                                                                                                                               4. Экономия образовалась по итогам проведения  аукциона на предоставление доступа к сети Интернет.                                                                                                        5. Несвоевременное предоставление документов на оплату оказанных услуг по сопровождению автоматизированных систем АЦК-Финансы и АЦК-Планирование. </t>
  </si>
  <si>
    <t xml:space="preserve">1. Оплата расходов по компенсации санаторно-курортного лечения, компенсации стоимости проезда по фактически предоставленным документам.                                                                                                                                                                                                                                                            2. Фактические расходы по услугам связи меньше запланированных за счёт сокращения переговоров по внутризоновой связи.                                                           3. Оплата услуг по очистке кровли от снега по фактическим расходам.                                                                                                                                                                         4. Конкурсные процедуры при заключении муниципальных контрактов по содержанию и обслуживанию зданий по адресам: 2-25, 2-23 (ТО и АВР внутренних и наружных электросетей, ТО и эксплуатация тепловых энергоустановок, утилизация и вывоз ТБО, охрана объектов) прошли на меньшую сумму, чем запланировано.                                                                                                                                                                                                                                                                             5. Контракт на поставку марок и маркированных конвертов находится на рассмотрении у Поставщика.                                                                                                                                                                                                                                                                            6. Фактические расходы по показаниям приборов учёта теплоснабжения, электроэнергии, водоснабжения, водоотведения меньше плановых расходов, запланированных расчётным путём.                                                                                                                                                  </t>
  </si>
  <si>
    <t>Неисполнение в связи с отсутствием финансирования из федерального бюджета (запланирована субсидия на 1 гражданина).</t>
  </si>
  <si>
    <t xml:space="preserve">Неисполнение по мероприятию: "Реализация и управление муниципальным имуществом" в связи:                                                                                                                     1. Проведением организационно-штатных мероприятий по передаче функций по формированию земельных участков и межеванию  в департамент градостроительства и земельных отношений администрации города Нефтеюганска, а также тем, что  услуги по межеванию земельных участков имеют длительный срок исполнения, договоры в 1 квартале 2017 года не заключались.                                                                                                                                                                                                                      2. Экономия после заключения муниципального контракта на услуги охраны со сроком оказания услуг до 30.06.2017 года, планируется перераспределение на другой период на те же цели.                                                                                                                                     </t>
  </si>
  <si>
    <t>Неисполнение по субвенции на предоставление доп. мер социальной поддержки детям-сиротам и детям, оставшимся без попечения родителей (оплата труда приёмного родителя) в связи с выбытием приёмной семьи  (усыновление ребенка)</t>
  </si>
  <si>
    <t xml:space="preserve">1. Оплата расходов по компенсации стоимости проезда по фактически предоставленным документам.                                                                                                                                                                                                                                      2. Первичные документы на оплату по специальной оценке условий труда предоставлены позже установленного срока.                                                                                                                                                                                                                                                                            3. Фактические расходы по показаниям приборов учёта теплоснабжения, электроэнергии, водоснабжения, водоотведения меньше запланированных расчётным путём.     </t>
  </si>
  <si>
    <t>Субсидии из бюджета города на возмещение недополученных доходов юридическим лицам (за исключением муниципальных учреждений), индивидуальным предпринимателям, оказывающим услуги по организации транспортного обслуживания населения автомобильным транспортом общего пользования по ежегодным сезонным автобусным маршрутам до садовых, огороднических и дачных товариществ) и услуги отдельным категориям граждан по бесплатному проезду в автомобильном транспорте общего пользования по ежегодным сезонным автобусным маршрутам до садовых, огороднических и дачных товариществ, возмещение недополученных доходов юридическим лицам  (за исключением муниципальных учреждений), индивидуальным предпринимателям на оказание услуг по организации транспортного обслуживания населения автомобильным транспортом общего пользования на территории города Нефтеюганска в связи с доведением бюджетных ассигнований 31.03.2017 года.</t>
  </si>
  <si>
    <t>1. По мероприятию: "Оплата потребления электроэнергии и техническое обслуживание и содержание светофорного хозяйства" сложилась экономия по итогам аукциона и заключения муниципального контракта № 0187300012816000671-0240522-01 на оказание услуг по обслуживанию и содержанию светофорного хозяйства с ООО "Промжилсервис" на сумму 5 544 427 рублей 55 копеек со сроком выполнения работ по 31.12.2017 года. 2.По мероприятию: "Содержание дорог" бюджетные ассигнования доведены 31.03.2017 года.</t>
  </si>
  <si>
    <t>Экономия по оплате труда, прочим выплатам и начислению на выплаты по оплате труда сложилась по причине невыплаты материальной помощи и единовременной выплаты к отпуску, премии по итогам работы за 2016 год и компенсации санаторно-курортного лечения в связи с увольнением муниципального служащего.</t>
  </si>
  <si>
    <t>Подпрограмма «Повышение энергоэффективности в отраслях экономики» муниципальной программы «Развитие жилищно-коммунального комплекса в городе Нефтеюганске в 2014-2020 годах»</t>
  </si>
  <si>
    <t>Подпрограмма «Совершенствование муниципального управления» муниципальной программы «Социально-экономическое развитие города Нефтеюганска на 2014-2020 годы»</t>
  </si>
  <si>
    <t xml:space="preserve">1. Некорректное поквартальное распределение ассигнований на оплату труда и начислений на выплаты по оплате труда.                                                                                                                                                                                                                       2. Фактические расходы по услугам связи меньше запланированных за счёт сокращения переговоров по внутризоновой связи.                                                           3. Муниципальные контракты  на оказание транспортных услуг, обслуживание охранно-пожарной сигнализации, услуги охраны по итогам конкурсных процедур заключены на меньшую сумму, чем запланировано.                                                                                                                                                                                                  4. Фактические расходы по показаниям приборов учёта теплоснабжения, электроэнергии, водоснабжения, водоотведения плановых расходов, запланированных расчётным путём.                                                                                                                                                                                                                   5. Предоставленные документы на возмещение затрат за произведённую продукцию за счёт субвенции на поддержку животноводства, переработку и реализацию продукции животноводства меньше, чем запланировано.                                                                                                                                                                                                                                       6. Отсутствие заявителей на  возмещение затрат по МТБ  за счёт субвенции на поддержку малых форм хозяйствования.                                                                                                                                                                                                                                                                                                                                                                                                                                                                                                                           </t>
  </si>
  <si>
    <t>Подпрограмма «Отдых и оздоровление детей» муниципальной программы «Развитие образования и молодёжной политики в городе Нефтеюганске на 2014-2020 годы»</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</si>
  <si>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</si>
  <si>
    <t>Неисполнение по бюджетным ассигнованиям 1 квартала 2017 года на ликвидацию и расселение приспособленных для проживания строений балочного массива в связи с тем, что ассигнования доведены 31.03.2017. Заявки на получение денежных средств на основании заявлений населения и документов, подтверждающих приобретение жилья. В связи с тем, что подрядная организация выполнила работы по муниципальному контракту с нарушением условий, оплата не проведена, ведется претензионная работа.</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</si>
  <si>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в городе Нефтеюганске в 2014-2020 годах»</t>
  </si>
  <si>
    <t>Подпрограмма «Обеспечение реализации муниципальной программы» муниципальной программы «Развитие жилищно-коммунального комплекса в городе Нефтеюганске в 2014-2020 годах»</t>
  </si>
  <si>
    <t>Подпрограмма «Профилактика правонарушений» муниципальной программы «Профилактика правонарушений в сфере общественного  порядка, безопасности дорожного движения, пропаганда здорового образа жизни (профилактика наркомании, токсикомании и алкоголизма) в городе Нефтеюганске на 2014-2020 годы»</t>
  </si>
  <si>
    <t>Подпрограмма «Транспорт» муниципальной программы «Развитие транспортной системы в городе Нефтеюганске на 2014-2020 годы»</t>
  </si>
  <si>
    <t xml:space="preserve">1. Договор на приобретение марок и конвертов планируется заключить во 2 квартале 2017 года;                                                                                                                                                                         2. В связи с внесением изменений  в п. 29 Постановления Правительства РФ от 13.08.2006 № 491 заключено дополнительное соглашение 11.04.2017 к контракту от 01.01.2017 № ДУ 2/12/26 с ОАО "ЖЭУ № 7" на оплату потребления тепловой энергии и горячего водоснабжения, водоснабжения, утилизацию ТБО, оплату содержания помещений;                                                                                                                                                                                                                                                                                                                                                  3. В связи с поздним утверждением плана закупок на 2017 год договора на услуги по охране объекта, поставку прочих расходных материалов будут заключены во 2 квартале 2017 года.                                                                                                                                                                                                                                                                                                                                      4. По мероприятию: "Ведение автоматизированной информационной системы обеспечения градостроительной деятельности (наполнение базы данных)" муниципальный контракт №0187300012816000293-0086960-01 исполнен не в полном  объёме. Планируется исполнение контракта во 2 квартале 2017 года после устранения замечаний подрядчиком.                                                                                                                                                                                                                                                                                                5. По мероприятию: "Подготовка документации по планировке территории" заключены следующие муниципальные контракты  на выполнение работ по подготовке документации по внесению изменений в ПП города Нефтеюганска (красные линии),  подготовку документации по внесению изменений в документацию по планировке (проектов планировки) территорий города Нефтеюганска, выполнение работ по подготовке проектов внесения изменений в документацию по планировке территории (проектов межевания) территорий города Нефтеюганска, подготовку документации по планировке территории вдоль ул. Мамонтовская напротив микрорайонов 8А, 12, 13, 14, 17А города Нефтеюганска, подготовку документации по внесению изменений в проект планировки и проект межевания части территории 6 микрорайона города Нефтеюганска, внесение изменений в документ территориального планирования "Генеральный план города" и проекта о внесении изменений в Правила землепользования и застройки города (территория 11В)" являются переходящими на 2017 год, доведение средств 31.01.2017,  ассигнования  будут использованы во 2 квартале 2017 года после устранения замечаний подрядчиком.  Кроме того, на экономию по итогам торгов в декабре 2016 года во 2 квартале 2017 года заключен муниципальный контракт по внесению изменений в чертёж межевания территории города Нефтеюганска, утверждённый в составе проекта планировки территории города Нефтеюганска (красные линии);                                                                                                                                                                                                                                      6. По мероприятию: "Выполнение картографических работ для подготовки градостроительных планов земельных участков "оплата по факту выполненных работ;                                                                                                                                                                                                                                                                      7. По мероприятию: "Выполнение научно-исследовательских работ по подготовке проекта о внесении изменений в документ территориального планирования "Генеральный план города" и проекта о внесении изменений в Правила землепользования и застройки города" заключен муниципальный контракт № 720 от 11.01.2016,  переходящий контракт на 2017 год, доведение средств 31.03.2017,  будут использованы на те же цели;                                                                                                                                                                                                                                                8. По мероприятию: "Подготовка документации по планировке территории части микрорайона 2 города Нефтеюганска" заключен муниципальный контракт № 0187300012815000713-0086960-01 от 18.12.2015,  переходящий контракт на 2017 год, доведение средств 31.03.2017,  будут использованы на те же цели;                                                                                                                                                                                                                        9. Перенос льготы на право компенсации проезда к месту проведения отпуска и обратно, командировки на 2 квартал 2017 года.                                                                                         10. В связи с приостановкой операций по лицевым счетам по причине неисполнения обязательств по исполнительным листам неисполнение по услугам связи, на техническое обслуживание и ремонт движимого, недвижимого имущества, коммунальные услуги,  вывоз и утилизацию ТБО, охрану, ОСАГО, поставку прочих расходных материалов и предметов снабжения, оплату членского взноса по СРО.                                                                                                                                                                                                                                                       </t>
  </si>
  <si>
    <t>1. Неисполнение по  мероприятию "Услуги связи" в связи с длительным процессом определения включения точек пунктов видеонаблюдения для возможности заключения договора на аренду радиочастотных сигналов, необходимых для функционирования системы видеонаблюдения города Нефтеюганска. Неисполненные бюджетные ассигнования - кассовый план 2,3,4 кварталов 2017 года;                                                                                                                                                                                                                                   2. По мероприятию "Содержание и обслуживание системы видеонаблюдения" исполнение 6,49% в связи с тем, что муниципальный контракт № 0187300012816000664-028032-01 на техническое обслуживание системы видеонаблюдения города Нефтеюганска заключен на меньшую сумму. Неисполненные бюджетные ассигнования - кассовый план 2,3,4 кварталов 2017 года.</t>
  </si>
  <si>
    <t>1. Неисполнение по командировочным расходам в части проезда, проживания в связи с направлением сотрудников в однодневные командировки и на служебном транспорте.                                                                                                                                                                                                                                                                                                                                                             2. Отсутствие первичных документов от исполнителя услуг по техническому обслуживанию и ремонту движимого имущества.                                                                                                                   3. Отсутствие потребности на монтаж локально-вычислительной техники, ассигнования будут перераспределены на другие расходы.                                                                                              4. Фактические расходы по показаниям приборов учёта теплоснабжения, электроэнергии, водоснабжения, водоотведения меньше запланированных расчётным путём.                                                                                                                                                                                                                                                                                                                                                                                                   5. Неисполнение в связи с включением расходов на вывоз ТБО в содержание помещений (контракт с ЖЭУ на управление многоквартирным домом), планируется заключение договора на вывоз КГО.                                                                                                                                                                                                                                                                                                        6. Отсутствие обучения по направлению деятельности опеки и попечительства, средства будут направлены на те же цели в следующих кварталах.                                                                                                                                                                                                                                                                   7. Запланирован аукцион на поставку бумаги во 2 квартале 2017 года.</t>
  </si>
  <si>
    <r>
      <t xml:space="preserve">1. Неисполнение бюджетных ассигнований по следующим мероприятиям:                                                                                                                                                                           - </t>
    </r>
    <r>
      <rPr>
        <b/>
        <i/>
        <sz val="10"/>
        <rFont val="Times New Roman"/>
        <family val="1"/>
        <charset val="204"/>
      </rPr>
      <t>"Содержание земель общего пользования" 89,21%</t>
    </r>
    <r>
      <rPr>
        <sz val="10"/>
        <rFont val="Times New Roman"/>
        <family val="1"/>
        <charset val="204"/>
      </rPr>
      <t xml:space="preserve"> экономия по факту выполненных работ в результате неисполнения договорных обязательств по следующим муниципальным контрактам: * 0187300012816000606-0240522-01 с ООО "НАШ ДОМ" на сумму 3 035 166 рублей 96 копеек, окончание оказания услуг 30.06.2017;* 0187300012816000607-0240522-01 с ООО "РосЭксперт" на сумму 3 064 293 рубля 84 копейки, окончание оказания услуг 30.06.2017; *0187300012816000609-0240522-01 с  "УК Лучший дом" на сумму 3 271 918 рублей 56 копеек, окончание оказания услуг 30.06.2017;*0187300012816000610-0240522-01 с  ОАО "Жилищно-эксплуатационный участок №4" на сумму 2 520 379 рублей 16 копеек, окончание оказания услуг 30.06.2017;*0187300012816000611-0240522-01 с  ОАО "Жилищно-эксплуатационный участок №4" на сумму 2 848 124 рубля 62 копейки, окончание оказания услуг 30.06.2017;*0187300012816000612-0240522-01 с  ООО "СИБКОМПЛЕКССЕРВИС" на сумму 2 690 605 рублей 88 копеек, окончание оказания услуг 30.06.2017;*0187300012816000631-0240522-01 с  ООО "Жилищный сервис Югры" на сумму 6 056 283 рубля 59 копеек, окончание оказания услуг 30.06.2017.Остаток бюджетных ассигнований по данному мероприятию являются кассовым планом 2,3,4 кварталов 2017 года;                                                                                                                                                                                                                                                                                         - </t>
    </r>
    <r>
      <rPr>
        <b/>
        <i/>
        <sz val="10"/>
        <rFont val="Times New Roman"/>
        <family val="1"/>
        <charset val="204"/>
      </rPr>
      <t xml:space="preserve">"Ликвидация несанкционированных свалок" </t>
    </r>
    <r>
      <rPr>
        <sz val="10"/>
        <rFont val="Times New Roman"/>
        <family val="1"/>
        <charset val="204"/>
      </rPr>
      <t>- бюджетные ассигнования  являются плановыми назначениями 2 квартала 2017 года;                                                                                                                                                                                        -</t>
    </r>
    <r>
      <rPr>
        <b/>
        <i/>
        <sz val="10"/>
        <rFont val="Times New Roman"/>
        <family val="1"/>
        <charset val="204"/>
      </rPr>
      <t xml:space="preserve"> "Содержание городского фонтана" 60,76% </t>
    </r>
    <r>
      <rPr>
        <sz val="10"/>
        <rFont val="Times New Roman"/>
        <family val="1"/>
        <charset val="204"/>
      </rPr>
      <t>в связи с оплатой по фактически выполненным объёмам, оставшиеся бюджетные ассигнования  являются плановыми назначениями 2 ,3,4 кварталов 2017 года;                                                                                                                                                                                                                                                                                                - "Содержание скульптурных композиций и памятников города" заключен муниципальный контракт  от 26.12.2016 №0187300012816000650-0240522-01 с  ООО "ОЛЬВО" на сумму 1 719 281 рубль 10 копеек. Бюджетные ассигнования не освоены вовремя в связи с некачественным оказанием услуг, исполнителю начислены штрафные санкции за период январь-февраль 2017 года, ведётся претензионная работа.</t>
    </r>
  </si>
  <si>
    <t>По выплатам возмещения за изымаемые земельные участки и расположенные на них объекты имущества по адресам:   г. Нефтеюганск 11а микрорайон дом 10 и г. Нефтеюганск 11а микрорайон дом 3 неисполнение в связи с доведением бюджетных ассигнований 31.03.2017 года.</t>
  </si>
  <si>
    <t xml:space="preserve">1. Бюджетные ассигнования на возмещение недополученных доходов в связи с предоставлением населению бытовых услуг (баня по тарифам, не обеспечивающим возмещение издержек) неисполнены по причине того, что порядок предоставления субсидий находится на согласовании в структурных подразделениях администрации города Нефтеюганска.                                                                                                                                                                                                                                                                                                                                                                                               2. Бюджетные ассигнования на капитальный ремонт участка напорного канализационного коллектора 2Ду500мм от камеры КК-1сущ.К КНС-3А до камеры КК-2сущ. у въезда на центральный рынок (1 нитка) доведены 29.03.2017 и являются кассовым планом 3,4 кварталов 2017 года.                                                          3.Оплата на возмещение затрат по реализации сжиженного газа населению по фактически оказанным расходам. </t>
  </si>
  <si>
    <t xml:space="preserve">1. Исполнение по мероприятию: "Капитальный и текущий ремонт жилых помещений" 69,75% в связи с тем, что составление сметной документации и проведение аукционов после поступления актов технического обследования. Неисполненные бюджетные ассигнования - кассовый план других кварталов 2017 года.                                                                                                                                                                                                                                                                                                                                                                         2. Исполнение по мероприятию: "Ежемесячные взносы на капитальный ремонт общего имущества в многоквартирном доме" 92,4% в связи с перерасчётом ежемесячных взносов на капитальный ремонт исходя из количества муниципальных квартир.                                                                                                                                                                             3. По мероприятию: "Снос непригодного жилья":                                                                                                                                                                                                                                                                              - заключен муниципальный контракт № 0187300012816000618-0240522-02 от 10.12.2016 с ООО "Шахта" на снос непригодного жилья по адресу: ул. Мира ж/д 10/3 на сумму 496 169 рублей 98 копеек. Работы выполнены, оплата будет произведена в апреле 2017 года;                                                                                                                                                                     - заключен муниципальный контракт № 0187300012816000747-0240522-02 от 31.01.2017 с ИП Маликов В.В. на снос непригодного жилья по адресу: 11 мкр. ж/д № 13 на сумму 463 864 рубля 72 копейки. Работы ведутся согласно графика, срок выполнения работ 30.04.2017 года.                                             </t>
  </si>
  <si>
    <t xml:space="preserve">1. По мероприятию: "Мероприятия по пожарной безопасности (Услуги по обслуживанию пожарной сигнализации)" неисполнение в связи с отсутствием потребности на обслуживание пожарной сигнализации в связи с поломкой сигнализации. Данные ассигнования будут перераспределены на закупку огнетушителей для автомобилей;                                                                                                                                                                                                                                                                                               2. По мероприятию: "Мероприятия по пожарной безопасности (Обеспечение функционирования и поддержки работоспособности пожарно-охранной сигнализации)" исполнение 60,89 %. Заключен муниципальный контракт № 8004/24 на оказание услуг по техническому обслуживанию комплекса технических средств охранно-пожарной сигнализации на объектах (доп.офис ДЖКХ 9-27) с ФГУП "Охрана" со с роком оказания услуг с 01.01.2017 по 31.12.2017 года. Неисполненные бюджетные ассигнования - кассовый план 2,3,4 квартала;                                                                                                           </t>
  </si>
  <si>
    <t>1.Неисполнение по заработной плате и начислениям на выплаты по оплате труда в связи с переносом отпусков сотрудников на 2 квартал 2017 года.                                                                                                                                                                                                                                                                                  2.  Компенсация частичной оплаты стоимости путёвок на санаторно-курортное лечение работникам перенесена на 2 квартал 2017 года.                                                                       3. Экономия по командировочным расходам в части проезда, проживания в связи с переносом командировки на 2 квартал 2017 года.                                                                                                                                                                                                                                                                                                                             4.  Оплата коммунальных услуг производилась по приборам учёта электроэнергии, холодной и горячей воды, согласно фактическому потреблению, за тепловую энергию по актам оказанных услуг.                                                                                                                                                                                                                                                                                                                                                                                                               5. Оплата за услуги по содержанию в чистоте и техническому обслуживанию помещений (услуги по управлению многоквартирным домом), техническому облуживанию и ремонту движимого имущества, ремонту вычислительной техники производилась по фактическим расходам на основании актов выполненных работ.                                                                                                                                                                                                                                                                                                                    6. Перенос курсов повышения квалификации на 3 квартал 2017 года.                                                                                                                                                                                       7. Договор на подписку периодической печати находится на подписании, оплата планируется во 2 квартале 2017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</si>
</sst>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204"/>
      <scheme val="minor"/>
    </font>
    <font>
      <b/>
      <sz val="12"/>
      <name val="Times New Roman"/>
      <family val="1"/>
      <charset val="204"/>
    </font>
    <font>
      <sz val="10"/>
      <name val="Times New Roman"/>
      <family val="1"/>
      <charset val="204"/>
    </font>
    <font>
      <sz val="12"/>
      <name val="Times New Roman"/>
      <family val="1"/>
      <charset val="204"/>
    </font>
    <font>
      <sz val="12"/>
      <name val="Calibri"/>
      <family val="2"/>
      <charset val="204"/>
      <scheme val="minor"/>
    </font>
    <font>
      <b/>
      <sz val="12"/>
      <name val="Calibri"/>
      <family val="2"/>
      <charset val="204"/>
      <scheme val="minor"/>
    </font>
    <font>
      <sz val="9"/>
      <name val="Times New Roman"/>
      <family val="1"/>
      <charset val="204"/>
    </font>
    <font>
      <b/>
      <i/>
      <sz val="10"/>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7">
    <xf numFmtId="0" fontId="0" fillId="0" borderId="0" xfId="0"/>
    <xf numFmtId="4" fontId="1" fillId="0" borderId="0" xfId="0" applyNumberFormat="1" applyFont="1" applyAlignment="1">
      <alignment wrapText="1"/>
    </xf>
    <xf numFmtId="4" fontId="2" fillId="3" borderId="1" xfId="0" applyNumberFormat="1" applyFont="1" applyFill="1" applyBorder="1" applyAlignment="1">
      <alignment vertical="center" wrapText="1"/>
    </xf>
    <xf numFmtId="4" fontId="2" fillId="0" borderId="1" xfId="0" applyNumberFormat="1" applyFont="1" applyBorder="1" applyAlignment="1">
      <alignment vertical="center" wrapText="1"/>
    </xf>
    <xf numFmtId="4" fontId="3" fillId="0" borderId="0" xfId="0" applyNumberFormat="1" applyFont="1" applyAlignment="1">
      <alignment wrapText="1"/>
    </xf>
    <xf numFmtId="4" fontId="3" fillId="0" borderId="1" xfId="0" applyNumberFormat="1" applyFont="1" applyBorder="1" applyAlignment="1">
      <alignment horizontal="center" vertical="center" wrapText="1"/>
    </xf>
    <xf numFmtId="4" fontId="3" fillId="0" borderId="0" xfId="0" applyNumberFormat="1" applyFont="1" applyAlignment="1">
      <alignment horizontal="center" vertical="center" wrapText="1"/>
    </xf>
    <xf numFmtId="3" fontId="3" fillId="0" borderId="1" xfId="0" applyNumberFormat="1" applyFont="1" applyBorder="1" applyAlignment="1">
      <alignment horizontal="center" vertical="center" wrapText="1"/>
    </xf>
    <xf numFmtId="3" fontId="3" fillId="0" borderId="0" xfId="0" applyNumberFormat="1" applyFont="1" applyAlignment="1">
      <alignment wrapText="1"/>
    </xf>
    <xf numFmtId="0" fontId="3" fillId="0" borderId="1" xfId="0" applyFont="1" applyBorder="1" applyAlignment="1">
      <alignment vertical="center" wrapText="1"/>
    </xf>
    <xf numFmtId="4" fontId="3" fillId="0" borderId="1" xfId="0" applyNumberFormat="1" applyFont="1" applyBorder="1" applyAlignment="1">
      <alignment horizontal="right" vertical="center" wrapText="1"/>
    </xf>
    <xf numFmtId="4" fontId="3" fillId="2" borderId="1" xfId="0" applyNumberFormat="1" applyFont="1" applyFill="1" applyBorder="1" applyAlignment="1">
      <alignment horizontal="center" vertical="center" wrapText="1"/>
    </xf>
    <xf numFmtId="4" fontId="3" fillId="2" borderId="1" xfId="0" applyNumberFormat="1" applyFont="1" applyFill="1" applyBorder="1" applyAlignment="1">
      <alignment vertical="center" wrapText="1"/>
    </xf>
    <xf numFmtId="4" fontId="1" fillId="0" borderId="0" xfId="0" applyNumberFormat="1" applyFont="1" applyAlignment="1">
      <alignment horizontal="center" vertical="center" wrapText="1"/>
    </xf>
    <xf numFmtId="4" fontId="3" fillId="0" borderId="0" xfId="0" applyNumberFormat="1" applyFont="1" applyAlignment="1">
      <alignment horizontal="left" wrapText="1"/>
    </xf>
    <xf numFmtId="4" fontId="3" fillId="0" borderId="0" xfId="0" applyNumberFormat="1" applyFont="1" applyAlignment="1">
      <alignment horizontal="left" vertical="center" wrapText="1"/>
    </xf>
    <xf numFmtId="4" fontId="3" fillId="0" borderId="0" xfId="0" applyNumberFormat="1" applyFont="1" applyAlignment="1">
      <alignment horizontal="right"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4" fontId="1" fillId="0" borderId="7"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4" fontId="1" fillId="0" borderId="4"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4" fontId="3" fillId="0" borderId="8" xfId="0" applyNumberFormat="1" applyFont="1" applyBorder="1" applyAlignment="1">
      <alignment horizontal="center" vertical="center" wrapText="1"/>
    </xf>
    <xf numFmtId="4" fontId="3" fillId="0" borderId="9" xfId="0" applyNumberFormat="1" applyFont="1" applyBorder="1" applyAlignment="1">
      <alignment horizontal="center" vertical="center" wrapText="1"/>
    </xf>
    <xf numFmtId="4" fontId="6" fillId="0" borderId="8" xfId="0" applyNumberFormat="1" applyFont="1" applyBorder="1" applyAlignment="1">
      <alignment horizontal="left" vertical="center" wrapText="1"/>
    </xf>
    <xf numFmtId="4" fontId="6" fillId="0" borderId="9" xfId="0" applyNumberFormat="1" applyFont="1" applyBorder="1" applyAlignment="1">
      <alignment horizontal="left" vertical="center" wrapText="1"/>
    </xf>
    <xf numFmtId="4" fontId="3" fillId="0" borderId="0" xfId="0" applyNumberFormat="1" applyFont="1" applyAlignment="1">
      <alignment horizontal="right" wrapText="1"/>
    </xf>
    <xf numFmtId="4" fontId="1" fillId="0" borderId="0" xfId="0" applyNumberFormat="1" applyFont="1" applyAlignment="1">
      <alignment horizontal="center" vertical="center" wrapText="1"/>
    </xf>
    <xf numFmtId="0" fontId="4" fillId="0" borderId="0" xfId="0" applyFont="1" applyAlignment="1">
      <alignment horizontal="center" vertical="center" wrapText="1"/>
    </xf>
    <xf numFmtId="2" fontId="1" fillId="0" borderId="2"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2" fontId="5" fillId="0" borderId="4"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4" fontId="1" fillId="0" borderId="3"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view="pageBreakPreview" topLeftCell="B22" zoomScale="90" zoomScaleNormal="100" zoomScaleSheetLayoutView="90" workbookViewId="0">
      <selection activeCell="I25" sqref="I25"/>
    </sheetView>
  </sheetViews>
  <sheetFormatPr defaultColWidth="9.140625" defaultRowHeight="15.75" x14ac:dyDescent="0.25"/>
  <cols>
    <col min="1" max="1" width="36.7109375" style="15" customWidth="1"/>
    <col min="2" max="2" width="15" style="6" customWidth="1"/>
    <col min="3" max="3" width="15.5703125" style="6" customWidth="1"/>
    <col min="4" max="4" width="15" style="6" customWidth="1"/>
    <col min="5" max="5" width="14" style="6" customWidth="1"/>
    <col min="6" max="6" width="116.42578125" style="4" customWidth="1"/>
    <col min="7" max="16384" width="9.140625" style="4"/>
  </cols>
  <sheetData>
    <row r="1" spans="1:6" x14ac:dyDescent="0.25">
      <c r="A1" s="29" t="s">
        <v>0</v>
      </c>
      <c r="B1" s="29"/>
      <c r="C1" s="29"/>
      <c r="D1" s="29"/>
      <c r="E1" s="29"/>
      <c r="F1" s="29"/>
    </row>
    <row r="3" spans="1:6" x14ac:dyDescent="0.25">
      <c r="A3" s="30" t="s">
        <v>16</v>
      </c>
      <c r="B3" s="31"/>
      <c r="C3" s="31"/>
      <c r="D3" s="31"/>
      <c r="E3" s="31"/>
      <c r="F3" s="31"/>
    </row>
    <row r="5" spans="1:6" s="6" customFormat="1" ht="63" x14ac:dyDescent="0.25">
      <c r="A5" s="5" t="s">
        <v>1</v>
      </c>
      <c r="B5" s="5" t="s">
        <v>20</v>
      </c>
      <c r="C5" s="5" t="s">
        <v>2</v>
      </c>
      <c r="D5" s="5" t="s">
        <v>14</v>
      </c>
      <c r="E5" s="5" t="s">
        <v>3</v>
      </c>
      <c r="F5" s="5" t="s">
        <v>4</v>
      </c>
    </row>
    <row r="6" spans="1:6" s="8" customFormat="1" x14ac:dyDescent="0.25">
      <c r="A6" s="7">
        <v>1</v>
      </c>
      <c r="B6" s="7">
        <v>2</v>
      </c>
      <c r="C6" s="7">
        <v>3</v>
      </c>
      <c r="D6" s="7">
        <v>4</v>
      </c>
      <c r="E6" s="7">
        <v>5</v>
      </c>
      <c r="F6" s="7">
        <v>6</v>
      </c>
    </row>
    <row r="7" spans="1:6" ht="19.5" customHeight="1" x14ac:dyDescent="0.25">
      <c r="A7" s="32" t="s">
        <v>5</v>
      </c>
      <c r="B7" s="33"/>
      <c r="C7" s="33"/>
      <c r="D7" s="33"/>
      <c r="E7" s="33"/>
      <c r="F7" s="34"/>
    </row>
    <row r="8" spans="1:6" ht="94.5" x14ac:dyDescent="0.25">
      <c r="A8" s="9" t="s">
        <v>54</v>
      </c>
      <c r="B8" s="10">
        <v>185000</v>
      </c>
      <c r="C8" s="10">
        <v>0</v>
      </c>
      <c r="D8" s="10">
        <f>B8-C8</f>
        <v>185000</v>
      </c>
      <c r="E8" s="10">
        <f>C8/B8*100</f>
        <v>0</v>
      </c>
      <c r="F8" s="3" t="s">
        <v>33</v>
      </c>
    </row>
    <row r="9" spans="1:6" ht="189" x14ac:dyDescent="0.25">
      <c r="A9" s="9" t="s">
        <v>17</v>
      </c>
      <c r="B9" s="10">
        <v>60000</v>
      </c>
      <c r="C9" s="10">
        <v>0</v>
      </c>
      <c r="D9" s="10">
        <f t="shared" ref="D9:D47" si="0">B9-C9</f>
        <v>60000</v>
      </c>
      <c r="E9" s="10">
        <f t="shared" ref="E9:E47" si="1">C9/B9*100</f>
        <v>0</v>
      </c>
      <c r="F9" s="3" t="s">
        <v>34</v>
      </c>
    </row>
    <row r="10" spans="1:6" ht="157.5" x14ac:dyDescent="0.25">
      <c r="A10" s="9" t="s">
        <v>18</v>
      </c>
      <c r="B10" s="10">
        <v>76240</v>
      </c>
      <c r="C10" s="10">
        <v>5826.28</v>
      </c>
      <c r="D10" s="10">
        <f t="shared" si="0"/>
        <v>70413.72</v>
      </c>
      <c r="E10" s="10">
        <f t="shared" si="1"/>
        <v>7.642025183630639</v>
      </c>
      <c r="F10" s="3" t="s">
        <v>35</v>
      </c>
    </row>
    <row r="11" spans="1:6" ht="128.25" customHeight="1" x14ac:dyDescent="0.25">
      <c r="A11" s="9" t="s">
        <v>55</v>
      </c>
      <c r="B11" s="10">
        <v>85967754</v>
      </c>
      <c r="C11" s="10">
        <v>81090783.980000004</v>
      </c>
      <c r="D11" s="10">
        <f t="shared" si="0"/>
        <v>4876970.0199999958</v>
      </c>
      <c r="E11" s="10">
        <f t="shared" si="1"/>
        <v>94.326977508334124</v>
      </c>
      <c r="F11" s="2" t="s">
        <v>46</v>
      </c>
    </row>
    <row r="12" spans="1:6" ht="121.5" customHeight="1" x14ac:dyDescent="0.25">
      <c r="A12" s="9" t="s">
        <v>13</v>
      </c>
      <c r="B12" s="10">
        <v>12025710</v>
      </c>
      <c r="C12" s="10">
        <v>9186237.8399999999</v>
      </c>
      <c r="D12" s="10">
        <f t="shared" si="0"/>
        <v>2839472.16</v>
      </c>
      <c r="E12" s="10">
        <f t="shared" si="1"/>
        <v>76.388320024347834</v>
      </c>
      <c r="F12" s="2" t="s">
        <v>56</v>
      </c>
    </row>
    <row r="13" spans="1:6" ht="46.5" customHeight="1" x14ac:dyDescent="0.25">
      <c r="A13" s="9" t="s">
        <v>8</v>
      </c>
      <c r="B13" s="10">
        <v>3461889</v>
      </c>
      <c r="C13" s="10">
        <v>1692600</v>
      </c>
      <c r="D13" s="10">
        <f t="shared" si="0"/>
        <v>1769289</v>
      </c>
      <c r="E13" s="10">
        <f t="shared" si="1"/>
        <v>48.892382164766111</v>
      </c>
      <c r="F13" s="3" t="s">
        <v>36</v>
      </c>
    </row>
    <row r="14" spans="1:6" ht="83.25" customHeight="1" x14ac:dyDescent="0.25">
      <c r="A14" s="9" t="s">
        <v>19</v>
      </c>
      <c r="B14" s="10">
        <v>104500</v>
      </c>
      <c r="C14" s="10">
        <v>0</v>
      </c>
      <c r="D14" s="10">
        <f t="shared" si="0"/>
        <v>104500</v>
      </c>
      <c r="E14" s="10">
        <f t="shared" si="1"/>
        <v>0</v>
      </c>
      <c r="F14" s="3" t="s">
        <v>37</v>
      </c>
    </row>
    <row r="15" spans="1:6" s="1" customFormat="1" ht="19.5" customHeight="1" x14ac:dyDescent="0.25">
      <c r="A15" s="17" t="s">
        <v>15</v>
      </c>
      <c r="B15" s="18"/>
      <c r="C15" s="18"/>
      <c r="D15" s="18"/>
      <c r="E15" s="18"/>
      <c r="F15" s="19"/>
    </row>
    <row r="16" spans="1:6" ht="110.25" x14ac:dyDescent="0.25">
      <c r="A16" s="9" t="s">
        <v>6</v>
      </c>
      <c r="B16" s="11">
        <v>20159825</v>
      </c>
      <c r="C16" s="11">
        <v>18995770.539999999</v>
      </c>
      <c r="D16" s="10">
        <f t="shared" si="0"/>
        <v>1164054.4600000009</v>
      </c>
      <c r="E16" s="10">
        <f t="shared" si="1"/>
        <v>94.225870214647202</v>
      </c>
      <c r="F16" s="3" t="s">
        <v>45</v>
      </c>
    </row>
    <row r="17" spans="1:6" s="1" customFormat="1" ht="21" customHeight="1" x14ac:dyDescent="0.25">
      <c r="A17" s="17" t="s">
        <v>7</v>
      </c>
      <c r="B17" s="18"/>
      <c r="C17" s="18"/>
      <c r="D17" s="18"/>
      <c r="E17" s="18"/>
      <c r="F17" s="19"/>
    </row>
    <row r="18" spans="1:6" ht="118.5" customHeight="1" x14ac:dyDescent="0.25">
      <c r="A18" s="9" t="s">
        <v>29</v>
      </c>
      <c r="B18" s="11">
        <v>2800914</v>
      </c>
      <c r="C18" s="11">
        <v>0</v>
      </c>
      <c r="D18" s="10">
        <f t="shared" si="0"/>
        <v>2800914</v>
      </c>
      <c r="E18" s="10">
        <f t="shared" si="1"/>
        <v>0</v>
      </c>
      <c r="F18" s="3" t="s">
        <v>68</v>
      </c>
    </row>
    <row r="19" spans="1:6" ht="146.25" customHeight="1" x14ac:dyDescent="0.25">
      <c r="A19" s="9" t="s">
        <v>21</v>
      </c>
      <c r="B19" s="11">
        <v>763000</v>
      </c>
      <c r="C19" s="11">
        <v>0</v>
      </c>
      <c r="D19" s="10">
        <f>B19-C19</f>
        <v>763000</v>
      </c>
      <c r="E19" s="10">
        <f t="shared" si="1"/>
        <v>0</v>
      </c>
      <c r="F19" s="3" t="s">
        <v>47</v>
      </c>
    </row>
    <row r="20" spans="1:6" s="6" customFormat="1" ht="153" customHeight="1" x14ac:dyDescent="0.25">
      <c r="A20" s="9" t="s">
        <v>18</v>
      </c>
      <c r="B20" s="11">
        <v>18050</v>
      </c>
      <c r="C20" s="11">
        <v>1213.5</v>
      </c>
      <c r="D20" s="10">
        <f t="shared" si="0"/>
        <v>16836.5</v>
      </c>
      <c r="E20" s="10">
        <f t="shared" si="1"/>
        <v>6.7229916897506934</v>
      </c>
      <c r="F20" s="3" t="s">
        <v>38</v>
      </c>
    </row>
    <row r="21" spans="1:6" ht="84.75" customHeight="1" x14ac:dyDescent="0.25">
      <c r="A21" s="9" t="s">
        <v>22</v>
      </c>
      <c r="B21" s="11">
        <v>26218200</v>
      </c>
      <c r="C21" s="11">
        <v>25248765.969999999</v>
      </c>
      <c r="D21" s="10">
        <f t="shared" si="0"/>
        <v>969434.03000000119</v>
      </c>
      <c r="E21" s="10">
        <f t="shared" si="1"/>
        <v>96.302438649487755</v>
      </c>
      <c r="F21" s="3" t="s">
        <v>48</v>
      </c>
    </row>
    <row r="22" spans="1:6" ht="18.75" customHeight="1" x14ac:dyDescent="0.25">
      <c r="A22" s="17" t="s">
        <v>23</v>
      </c>
      <c r="B22" s="20"/>
      <c r="C22" s="20"/>
      <c r="D22" s="20"/>
      <c r="E22" s="20"/>
      <c r="F22" s="21"/>
    </row>
    <row r="23" spans="1:6" ht="106.5" customHeight="1" x14ac:dyDescent="0.25">
      <c r="A23" s="9" t="s">
        <v>57</v>
      </c>
      <c r="B23" s="11">
        <v>3552500</v>
      </c>
      <c r="C23" s="11">
        <v>374870.16</v>
      </c>
      <c r="D23" s="10">
        <f t="shared" si="0"/>
        <v>3177629.84</v>
      </c>
      <c r="E23" s="10">
        <f t="shared" si="1"/>
        <v>10.552291625615764</v>
      </c>
      <c r="F23" s="3" t="s">
        <v>42</v>
      </c>
    </row>
    <row r="24" spans="1:6" s="1" customFormat="1" ht="20.25" customHeight="1" x14ac:dyDescent="0.25">
      <c r="A24" s="17" t="s">
        <v>9</v>
      </c>
      <c r="B24" s="18"/>
      <c r="C24" s="18"/>
      <c r="D24" s="18"/>
      <c r="E24" s="18"/>
      <c r="F24" s="22"/>
    </row>
    <row r="25" spans="1:6" ht="144" customHeight="1" x14ac:dyDescent="0.25">
      <c r="A25" s="9" t="s">
        <v>24</v>
      </c>
      <c r="B25" s="11">
        <v>8388320</v>
      </c>
      <c r="C25" s="11">
        <v>7247456.5199999996</v>
      </c>
      <c r="D25" s="10">
        <f t="shared" si="0"/>
        <v>1140863.4800000004</v>
      </c>
      <c r="E25" s="10">
        <f t="shared" si="1"/>
        <v>86.399380567264956</v>
      </c>
      <c r="F25" s="3" t="s">
        <v>72</v>
      </c>
    </row>
    <row r="26" spans="1:6" ht="143.25" customHeight="1" x14ac:dyDescent="0.25">
      <c r="A26" s="9" t="s">
        <v>58</v>
      </c>
      <c r="B26" s="11">
        <v>251840</v>
      </c>
      <c r="C26" s="11">
        <v>241407.45</v>
      </c>
      <c r="D26" s="10">
        <f t="shared" si="0"/>
        <v>10432.549999999988</v>
      </c>
      <c r="E26" s="10">
        <f t="shared" si="1"/>
        <v>95.857469027954252</v>
      </c>
      <c r="F26" s="3" t="s">
        <v>39</v>
      </c>
    </row>
    <row r="27" spans="1:6" s="1" customFormat="1" ht="20.25" customHeight="1" x14ac:dyDescent="0.25">
      <c r="A27" s="17" t="s">
        <v>10</v>
      </c>
      <c r="B27" s="18"/>
      <c r="C27" s="18"/>
      <c r="D27" s="18"/>
      <c r="E27" s="18"/>
      <c r="F27" s="22"/>
    </row>
    <row r="28" spans="1:6" ht="126" x14ac:dyDescent="0.25">
      <c r="A28" s="9" t="s">
        <v>25</v>
      </c>
      <c r="B28" s="11">
        <v>5519611</v>
      </c>
      <c r="C28" s="11">
        <v>4677388.5599999996</v>
      </c>
      <c r="D28" s="10">
        <f t="shared" si="0"/>
        <v>842222.44000000041</v>
      </c>
      <c r="E28" s="10">
        <f t="shared" si="1"/>
        <v>84.741271803393374</v>
      </c>
      <c r="F28" s="3" t="s">
        <v>53</v>
      </c>
    </row>
    <row r="29" spans="1:6" ht="143.25" customHeight="1" x14ac:dyDescent="0.25">
      <c r="A29" s="9" t="s">
        <v>18</v>
      </c>
      <c r="B29" s="11">
        <v>179343</v>
      </c>
      <c r="C29" s="11">
        <v>163338.66</v>
      </c>
      <c r="D29" s="10">
        <f t="shared" si="0"/>
        <v>16004.339999999997</v>
      </c>
      <c r="E29" s="10">
        <f t="shared" si="1"/>
        <v>91.076127866713506</v>
      </c>
      <c r="F29" s="3" t="s">
        <v>40</v>
      </c>
    </row>
    <row r="30" spans="1:6" s="1" customFormat="1" ht="20.25" customHeight="1" x14ac:dyDescent="0.25">
      <c r="A30" s="17" t="s">
        <v>11</v>
      </c>
      <c r="B30" s="18"/>
      <c r="C30" s="18"/>
      <c r="D30" s="18"/>
      <c r="E30" s="18"/>
      <c r="F30" s="22"/>
    </row>
    <row r="31" spans="1:6" ht="143.25" customHeight="1" x14ac:dyDescent="0.25">
      <c r="A31" s="9" t="s">
        <v>26</v>
      </c>
      <c r="B31" s="12">
        <v>10321120</v>
      </c>
      <c r="C31" s="11">
        <v>8691858.8300000001</v>
      </c>
      <c r="D31" s="10">
        <f t="shared" si="0"/>
        <v>1629261.17</v>
      </c>
      <c r="E31" s="10">
        <f t="shared" si="1"/>
        <v>84.214298738896559</v>
      </c>
      <c r="F31" s="3" t="s">
        <v>66</v>
      </c>
    </row>
    <row r="32" spans="1:6" ht="173.25" customHeight="1" x14ac:dyDescent="0.25">
      <c r="A32" s="9" t="s">
        <v>27</v>
      </c>
      <c r="B32" s="11">
        <v>5915200</v>
      </c>
      <c r="C32" s="11">
        <v>5584687.4800000004</v>
      </c>
      <c r="D32" s="10">
        <f t="shared" si="0"/>
        <v>330512.51999999955</v>
      </c>
      <c r="E32" s="10">
        <f t="shared" si="1"/>
        <v>94.412487827968633</v>
      </c>
      <c r="F32" s="3" t="s">
        <v>49</v>
      </c>
    </row>
    <row r="33" spans="1:6" s="1" customFormat="1" ht="18.75" customHeight="1" x14ac:dyDescent="0.25">
      <c r="A33" s="35" t="s">
        <v>41</v>
      </c>
      <c r="B33" s="36"/>
      <c r="C33" s="36"/>
      <c r="D33" s="36"/>
      <c r="E33" s="36"/>
      <c r="F33" s="22"/>
    </row>
    <row r="34" spans="1:6" ht="217.5" customHeight="1" x14ac:dyDescent="0.25">
      <c r="A34" s="23" t="s">
        <v>28</v>
      </c>
      <c r="B34" s="25">
        <v>27106863</v>
      </c>
      <c r="C34" s="25">
        <v>23397781.07</v>
      </c>
      <c r="D34" s="25">
        <f t="shared" si="0"/>
        <v>3709081.9299999997</v>
      </c>
      <c r="E34" s="25">
        <f t="shared" si="1"/>
        <v>86.316816040277331</v>
      </c>
      <c r="F34" s="27" t="s">
        <v>64</v>
      </c>
    </row>
    <row r="35" spans="1:6" ht="213" customHeight="1" x14ac:dyDescent="0.25">
      <c r="A35" s="24"/>
      <c r="B35" s="26"/>
      <c r="C35" s="26"/>
      <c r="D35" s="26"/>
      <c r="E35" s="26"/>
      <c r="F35" s="28"/>
    </row>
    <row r="36" spans="1:6" ht="157.5" x14ac:dyDescent="0.25">
      <c r="A36" s="9" t="s">
        <v>18</v>
      </c>
      <c r="B36" s="10">
        <v>9400</v>
      </c>
      <c r="C36" s="10">
        <v>8000</v>
      </c>
      <c r="D36" s="10">
        <f t="shared" si="0"/>
        <v>1400</v>
      </c>
      <c r="E36" s="10">
        <f t="shared" si="1"/>
        <v>85.106382978723403</v>
      </c>
      <c r="F36" s="3" t="s">
        <v>43</v>
      </c>
    </row>
    <row r="37" spans="1:6" s="13" customFormat="1" x14ac:dyDescent="0.25">
      <c r="A37" s="17" t="s">
        <v>12</v>
      </c>
      <c r="B37" s="18"/>
      <c r="C37" s="18"/>
      <c r="D37" s="18"/>
      <c r="E37" s="18"/>
      <c r="F37" s="19"/>
    </row>
    <row r="38" spans="1:6" ht="126" x14ac:dyDescent="0.25">
      <c r="A38" s="9" t="s">
        <v>29</v>
      </c>
      <c r="B38" s="11">
        <v>3452553</v>
      </c>
      <c r="C38" s="11">
        <v>0</v>
      </c>
      <c r="D38" s="10">
        <f t="shared" si="0"/>
        <v>3452553</v>
      </c>
      <c r="E38" s="10">
        <f t="shared" si="1"/>
        <v>0</v>
      </c>
      <c r="F38" s="3" t="s">
        <v>59</v>
      </c>
    </row>
    <row r="39" spans="1:6" ht="114.75" customHeight="1" x14ac:dyDescent="0.25">
      <c r="A39" s="9" t="s">
        <v>60</v>
      </c>
      <c r="B39" s="11">
        <v>106400</v>
      </c>
      <c r="C39" s="11">
        <v>87482.559999999998</v>
      </c>
      <c r="D39" s="10">
        <f t="shared" si="0"/>
        <v>18917.440000000002</v>
      </c>
      <c r="E39" s="10">
        <f t="shared" si="1"/>
        <v>82.220451127819544</v>
      </c>
      <c r="F39" s="3" t="s">
        <v>69</v>
      </c>
    </row>
    <row r="40" spans="1:6" ht="150.75" customHeight="1" x14ac:dyDescent="0.25">
      <c r="A40" s="9" t="s">
        <v>30</v>
      </c>
      <c r="B40" s="11">
        <v>3089970</v>
      </c>
      <c r="C40" s="11">
        <v>2269048.5</v>
      </c>
      <c r="D40" s="10">
        <f t="shared" si="0"/>
        <v>820921.5</v>
      </c>
      <c r="E40" s="10">
        <f t="shared" si="1"/>
        <v>73.432703230128453</v>
      </c>
      <c r="F40" s="3" t="s">
        <v>70</v>
      </c>
    </row>
    <row r="41" spans="1:6" s="14" customFormat="1" ht="227.25" customHeight="1" x14ac:dyDescent="0.25">
      <c r="A41" s="9" t="s">
        <v>31</v>
      </c>
      <c r="B41" s="11">
        <v>43803122</v>
      </c>
      <c r="C41" s="11">
        <v>34186854.960000001</v>
      </c>
      <c r="D41" s="10">
        <f t="shared" si="0"/>
        <v>9616267.0399999991</v>
      </c>
      <c r="E41" s="10">
        <f t="shared" si="1"/>
        <v>78.04661722513751</v>
      </c>
      <c r="F41" s="3" t="s">
        <v>67</v>
      </c>
    </row>
    <row r="42" spans="1:6" s="14" customFormat="1" ht="103.5" customHeight="1" x14ac:dyDescent="0.25">
      <c r="A42" s="9" t="s">
        <v>61</v>
      </c>
      <c r="B42" s="11">
        <v>50650368</v>
      </c>
      <c r="C42" s="11">
        <v>47752330.289999999</v>
      </c>
      <c r="D42" s="10">
        <f t="shared" si="0"/>
        <v>2898037.7100000009</v>
      </c>
      <c r="E42" s="10">
        <f t="shared" si="1"/>
        <v>94.278348165209778</v>
      </c>
      <c r="F42" s="3" t="s">
        <v>50</v>
      </c>
    </row>
    <row r="43" spans="1:6" ht="171.75" customHeight="1" x14ac:dyDescent="0.25">
      <c r="A43" s="9" t="s">
        <v>62</v>
      </c>
      <c r="B43" s="11">
        <v>508533</v>
      </c>
      <c r="C43" s="11">
        <v>31907.88</v>
      </c>
      <c r="D43" s="10">
        <f t="shared" si="0"/>
        <v>476625.12</v>
      </c>
      <c r="E43" s="10">
        <f t="shared" si="1"/>
        <v>6.2744954604715923</v>
      </c>
      <c r="F43" s="3" t="s">
        <v>65</v>
      </c>
    </row>
    <row r="44" spans="1:6" ht="145.5" customHeight="1" x14ac:dyDescent="0.25">
      <c r="A44" s="9" t="s">
        <v>18</v>
      </c>
      <c r="B44" s="11">
        <v>46116</v>
      </c>
      <c r="C44" s="11">
        <v>33572.720000000001</v>
      </c>
      <c r="D44" s="10">
        <f t="shared" si="0"/>
        <v>12543.279999999999</v>
      </c>
      <c r="E44" s="10">
        <f t="shared" si="1"/>
        <v>72.800589816983262</v>
      </c>
      <c r="F44" s="3" t="s">
        <v>71</v>
      </c>
    </row>
    <row r="45" spans="1:6" ht="105.75" customHeight="1" x14ac:dyDescent="0.25">
      <c r="A45" s="9" t="s">
        <v>13</v>
      </c>
      <c r="B45" s="11">
        <v>2334000</v>
      </c>
      <c r="C45" s="11">
        <v>1295276.3400000001</v>
      </c>
      <c r="D45" s="10">
        <f t="shared" si="0"/>
        <v>1038723.6599999999</v>
      </c>
      <c r="E45" s="10">
        <f t="shared" si="1"/>
        <v>55.495987146529572</v>
      </c>
      <c r="F45" s="3" t="s">
        <v>44</v>
      </c>
    </row>
    <row r="46" spans="1:6" ht="102" x14ac:dyDescent="0.25">
      <c r="A46" s="9" t="s">
        <v>63</v>
      </c>
      <c r="B46" s="11">
        <v>41655046</v>
      </c>
      <c r="C46" s="11">
        <v>39519747</v>
      </c>
      <c r="D46" s="10">
        <f t="shared" si="0"/>
        <v>2135299</v>
      </c>
      <c r="E46" s="10">
        <f t="shared" si="1"/>
        <v>94.873852738033221</v>
      </c>
      <c r="F46" s="3" t="s">
        <v>51</v>
      </c>
    </row>
    <row r="47" spans="1:6" ht="78.75" x14ac:dyDescent="0.25">
      <c r="A47" s="9" t="s">
        <v>32</v>
      </c>
      <c r="B47" s="11">
        <v>43934425</v>
      </c>
      <c r="C47" s="11">
        <v>43037692.200000003</v>
      </c>
      <c r="D47" s="10">
        <f t="shared" si="0"/>
        <v>896732.79999999702</v>
      </c>
      <c r="E47" s="10">
        <f t="shared" si="1"/>
        <v>97.958929017507344</v>
      </c>
      <c r="F47" s="3" t="s">
        <v>52</v>
      </c>
    </row>
    <row r="48" spans="1:6" x14ac:dyDescent="0.25">
      <c r="B48" s="16"/>
      <c r="C48" s="16"/>
      <c r="D48" s="16"/>
      <c r="E48" s="16"/>
    </row>
    <row r="49" spans="2:5" x14ac:dyDescent="0.25">
      <c r="B49" s="16"/>
      <c r="C49" s="16"/>
      <c r="D49" s="16"/>
      <c r="E49" s="16"/>
    </row>
  </sheetData>
  <mergeCells count="17">
    <mergeCell ref="A15:F15"/>
    <mergeCell ref="A1:F1"/>
    <mergeCell ref="A3:F3"/>
    <mergeCell ref="A7:F7"/>
    <mergeCell ref="A33:F33"/>
    <mergeCell ref="A37:F37"/>
    <mergeCell ref="A17:F17"/>
    <mergeCell ref="A22:F22"/>
    <mergeCell ref="A24:F24"/>
    <mergeCell ref="A27:F27"/>
    <mergeCell ref="A30:F30"/>
    <mergeCell ref="A34:A35"/>
    <mergeCell ref="B34:B35"/>
    <mergeCell ref="C34:C35"/>
    <mergeCell ref="D34:D35"/>
    <mergeCell ref="E34:E35"/>
    <mergeCell ref="F34:F35"/>
  </mergeCells>
  <pageMargins left="0.78740157480314965" right="0.78740157480314965" top="0.98425196850393704" bottom="0.19685039370078741" header="0.31496062992125984" footer="0"/>
  <pageSetup paperSize="9" scale="60" orientation="landscape" horizontalDpi="180" verticalDpi="180" r:id="rId1"/>
  <rowBreaks count="2" manualBreakCount="2">
    <brk id="21" max="5" man="1"/>
    <brk id="2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2017-05-26T06:47:18Z</dcterms:modified>
</cp:coreProperties>
</file>