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15" windowWidth="10335" windowHeight="1200"/>
  </bookViews>
  <sheets>
    <sheet name="приложение 1" sheetId="1" r:id="rId1"/>
    <sheet name="приложение 2" sheetId="2" r:id="rId2"/>
  </sheets>
  <calcPr calcId="145621"/>
</workbook>
</file>

<file path=xl/calcChain.xml><?xml version="1.0" encoding="utf-8"?>
<calcChain xmlns="http://schemas.openxmlformats.org/spreadsheetml/2006/main">
  <c r="F17" i="1" l="1"/>
  <c r="G17" i="1"/>
  <c r="F16" i="1"/>
  <c r="G16" i="1"/>
  <c r="F15" i="1"/>
  <c r="G15" i="1"/>
  <c r="F14" i="1"/>
  <c r="G14" i="1"/>
  <c r="C10" i="2" l="1"/>
  <c r="D10" i="2"/>
  <c r="G7" i="1"/>
  <c r="G8" i="1"/>
  <c r="F10" i="2" l="1"/>
  <c r="E10" i="2"/>
  <c r="G13" i="1" l="1"/>
  <c r="E9" i="2" l="1"/>
  <c r="G12" i="1" l="1"/>
  <c r="F8" i="1"/>
  <c r="F9" i="2" l="1"/>
  <c r="G9" i="1"/>
  <c r="G10" i="1"/>
  <c r="G11" i="1"/>
  <c r="F9" i="1"/>
  <c r="F10" i="1"/>
  <c r="F11" i="1"/>
  <c r="F12" i="1"/>
  <c r="F13" i="1"/>
  <c r="F7" i="1"/>
</calcChain>
</file>

<file path=xl/sharedStrings.xml><?xml version="1.0" encoding="utf-8"?>
<sst xmlns="http://schemas.openxmlformats.org/spreadsheetml/2006/main" count="47" uniqueCount="35">
  <si>
    <t>№ п/п</t>
  </si>
  <si>
    <t xml:space="preserve">Наименование   
целевых      
показателей
</t>
  </si>
  <si>
    <t xml:space="preserve">Результат реализации 
Программы
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</si>
  <si>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</si>
  <si>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</si>
  <si>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</si>
  <si>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</si>
  <si>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</si>
  <si>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</si>
  <si>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</si>
  <si>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</si>
  <si>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</si>
  <si>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</si>
  <si>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%</t>
  </si>
  <si>
    <t>Итого по программе:</t>
  </si>
  <si>
    <t>таблица № 2</t>
  </si>
  <si>
    <t xml:space="preserve">                                               таблица № 1 </t>
  </si>
  <si>
    <t>Объём эфирного времени в электронных средствах массовой информации города Нефтеюганска и ХМАО – Югры</t>
  </si>
  <si>
    <t>Объём информационных материалов в печатных средствах массовой информации города Нефтеюганска и ХМАО – Югры</t>
  </si>
  <si>
    <t>Объем сообщений на лентах информационных агентств в информационно-телекоммуникационной сети Интернет</t>
  </si>
  <si>
    <t>Количество респондентов опрошенных при проведении социологических исследований</t>
  </si>
  <si>
    <t>Степень информированности населения города о деятельности органов местного самоуправления города Нефтеюганска</t>
  </si>
  <si>
    <t>Реализация мероприятий</t>
  </si>
  <si>
    <t>Объем информационно - аналитических материалов о деятельности представительного органа власти города Нефтеюганска</t>
  </si>
  <si>
    <t>Объем фотоматериалов о деятельности органов местного самоуправления города Нефтеюганска; о реализации городских социально значимых программ и  главных городских мероприятий</t>
  </si>
  <si>
    <t>мин</t>
  </si>
  <si>
    <t>шт</t>
  </si>
  <si>
    <t>Объем информационных материалов в эфире радиостанций города Нефтеюганска</t>
  </si>
  <si>
    <t>чел</t>
  </si>
  <si>
    <t>Объем организации и проведения информационных мероприятий (прямых трансляций главных городских мероприятий)</t>
  </si>
  <si>
    <t>Удовлетворённость населения информационной открытостью органов местного самоуправления города Нефтеюганска</t>
  </si>
  <si>
    <t>Количество позитивных материалов в СМИ об органах местного самоуправления г. Нефтеюганска и о реализации приоритетных направлений социально-экономического развития города в общем объёме сообщений в СМИ города Нефтеюганска, Ханты-Мансийского автономного округа - Югры и Российской Федерации</t>
  </si>
  <si>
    <t>Информирование населения о деятельности органов местного самоуправления муниципального образования город Нефтеюганск на 2016 год</t>
  </si>
  <si>
    <t>Отчёт о ходе реализации ведомственной программы города Нефтеюганска  и использования финансовых средств за 2 квартал 2016 года</t>
  </si>
  <si>
    <t>Отчёт о ходе реализации ведоственной  программы города Нефтеюганска  и использования финансовых средств за 2 квартал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</si>
</sst>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ill="1"/>
    <xf numFmtId="0" fontId="4" fillId="0" borderId="7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0" fillId="0" borderId="8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top"/>
    </xf>
    <xf numFmtId="4" fontId="6" fillId="0" borderId="8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center" vertical="top"/>
    </xf>
    <xf numFmtId="4" fontId="10" fillId="0" borderId="11" xfId="0" applyNumberFormat="1" applyFont="1" applyFill="1" applyBorder="1" applyAlignment="1">
      <alignment horizontal="center" vertical="top"/>
    </xf>
    <xf numFmtId="4" fontId="10" fillId="0" borderId="12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wrapText="1"/>
    </xf>
    <xf numFmtId="0" fontId="10" fillId="0" borderId="4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workbookViewId="0">
      <selection activeCell="J13" sqref="J13"/>
    </sheetView>
  </sheetViews>
  <sheetFormatPr defaultRowHeight="15" x14ac:dyDescent="0.25"/>
  <cols>
    <col min="1" max="1" width="5.28515625" style="3" customWidth="1"/>
    <col min="2" max="2" width="94.140625" style="3" customWidth="1"/>
    <col min="3" max="3" width="11.7109375" style="3" customWidth="1"/>
    <col min="4" max="4" width="13.140625" style="3" customWidth="1"/>
    <col min="5" max="5" width="13.7109375" style="3" customWidth="1"/>
    <col min="6" max="6" width="14.5703125" style="3" customWidth="1"/>
    <col min="7" max="7" width="15.85546875" style="3" customWidth="1"/>
    <col min="8" max="16384" width="9.140625" style="3"/>
  </cols>
  <sheetData>
    <row r="1" spans="1:7" ht="32.25" customHeight="1" x14ac:dyDescent="0.25">
      <c r="A1" s="43" t="s">
        <v>34</v>
      </c>
      <c r="B1" s="44"/>
      <c r="C1" s="44"/>
      <c r="D1" s="44"/>
      <c r="E1" s="44"/>
      <c r="F1" s="44"/>
      <c r="G1" s="44"/>
    </row>
    <row r="2" spans="1:7" ht="18" customHeight="1" thickBot="1" x14ac:dyDescent="0.35">
      <c r="C2" s="6"/>
      <c r="E2" s="50" t="s">
        <v>16</v>
      </c>
      <c r="F2" s="51"/>
      <c r="G2" s="51"/>
    </row>
    <row r="3" spans="1:7" ht="30" customHeight="1" x14ac:dyDescent="0.25">
      <c r="A3" s="48" t="s">
        <v>0</v>
      </c>
      <c r="B3" s="46" t="s">
        <v>1</v>
      </c>
      <c r="C3" s="41" t="s">
        <v>8</v>
      </c>
      <c r="D3" s="40" t="s">
        <v>2</v>
      </c>
      <c r="E3" s="40"/>
      <c r="F3" s="41" t="s">
        <v>5</v>
      </c>
      <c r="G3" s="42"/>
    </row>
    <row r="4" spans="1:7" ht="37.5" customHeight="1" x14ac:dyDescent="0.25">
      <c r="A4" s="49"/>
      <c r="B4" s="47"/>
      <c r="C4" s="45"/>
      <c r="D4" s="11" t="s">
        <v>3</v>
      </c>
      <c r="E4" s="12" t="s">
        <v>4</v>
      </c>
      <c r="F4" s="7" t="s">
        <v>6</v>
      </c>
      <c r="G4" s="5" t="s">
        <v>7</v>
      </c>
    </row>
    <row r="5" spans="1:7" ht="16.5" customHeight="1" x14ac:dyDescent="0.25">
      <c r="A5" s="4">
        <v>1</v>
      </c>
      <c r="B5" s="8">
        <v>2</v>
      </c>
      <c r="C5" s="9">
        <v>3</v>
      </c>
      <c r="D5" s="8">
        <v>4</v>
      </c>
      <c r="E5" s="8">
        <v>5</v>
      </c>
      <c r="F5" s="8">
        <v>6</v>
      </c>
      <c r="G5" s="10">
        <v>7</v>
      </c>
    </row>
    <row r="6" spans="1:7" s="36" customFormat="1" ht="18" customHeight="1" x14ac:dyDescent="0.25">
      <c r="A6" s="35">
        <v>1</v>
      </c>
      <c r="B6" s="37" t="s">
        <v>32</v>
      </c>
      <c r="C6" s="38"/>
      <c r="D6" s="38"/>
      <c r="E6" s="38"/>
      <c r="F6" s="38"/>
      <c r="G6" s="39"/>
    </row>
    <row r="7" spans="1:7" ht="34.5" customHeight="1" x14ac:dyDescent="0.25">
      <c r="A7" s="34">
        <v>1</v>
      </c>
      <c r="B7" s="20" t="s">
        <v>17</v>
      </c>
      <c r="C7" s="2" t="s">
        <v>25</v>
      </c>
      <c r="D7" s="31">
        <v>748</v>
      </c>
      <c r="E7" s="31">
        <v>620</v>
      </c>
      <c r="F7" s="31">
        <f>E7-D7</f>
        <v>-128</v>
      </c>
      <c r="G7" s="32">
        <f t="shared" ref="G7:G17" si="0">E7/D7*100-100</f>
        <v>-17.112299465240639</v>
      </c>
    </row>
    <row r="8" spans="1:7" ht="24" customHeight="1" x14ac:dyDescent="0.25">
      <c r="A8" s="34">
        <v>2</v>
      </c>
      <c r="B8" s="20" t="s">
        <v>27</v>
      </c>
      <c r="C8" s="2" t="s">
        <v>26</v>
      </c>
      <c r="D8" s="31">
        <v>272</v>
      </c>
      <c r="E8" s="31">
        <v>116</v>
      </c>
      <c r="F8" s="31">
        <f>E8-D8</f>
        <v>-156</v>
      </c>
      <c r="G8" s="32">
        <f t="shared" si="0"/>
        <v>-57.352941176470587</v>
      </c>
    </row>
    <row r="9" spans="1:7" ht="31.5" x14ac:dyDescent="0.25">
      <c r="A9" s="34">
        <v>3</v>
      </c>
      <c r="B9" s="20" t="s">
        <v>18</v>
      </c>
      <c r="C9" s="2" t="s">
        <v>26</v>
      </c>
      <c r="D9" s="31">
        <v>45</v>
      </c>
      <c r="E9" s="31">
        <v>45</v>
      </c>
      <c r="F9" s="31">
        <f t="shared" ref="F9:F17" si="1">E9-D9</f>
        <v>0</v>
      </c>
      <c r="G9" s="32">
        <f t="shared" si="0"/>
        <v>0</v>
      </c>
    </row>
    <row r="10" spans="1:7" ht="33.75" customHeight="1" x14ac:dyDescent="0.25">
      <c r="A10" s="34">
        <v>4</v>
      </c>
      <c r="B10" s="20" t="s">
        <v>19</v>
      </c>
      <c r="C10" s="2" t="s">
        <v>26</v>
      </c>
      <c r="D10" s="31">
        <v>80</v>
      </c>
      <c r="E10" s="31">
        <v>46</v>
      </c>
      <c r="F10" s="31">
        <f t="shared" si="1"/>
        <v>-34</v>
      </c>
      <c r="G10" s="32">
        <f t="shared" si="0"/>
        <v>-42.500000000000007</v>
      </c>
    </row>
    <row r="11" spans="1:7" ht="36.75" customHeight="1" x14ac:dyDescent="0.25">
      <c r="A11" s="34">
        <v>5</v>
      </c>
      <c r="B11" s="20" t="s">
        <v>23</v>
      </c>
      <c r="C11" s="2" t="s">
        <v>26</v>
      </c>
      <c r="D11" s="31">
        <v>10</v>
      </c>
      <c r="E11" s="31">
        <v>10</v>
      </c>
      <c r="F11" s="31">
        <f t="shared" si="1"/>
        <v>0</v>
      </c>
      <c r="G11" s="32">
        <f t="shared" si="0"/>
        <v>0</v>
      </c>
    </row>
    <row r="12" spans="1:7" ht="50.25" customHeight="1" x14ac:dyDescent="0.25">
      <c r="A12" s="34">
        <v>6</v>
      </c>
      <c r="B12" s="20" t="s">
        <v>24</v>
      </c>
      <c r="C12" s="2" t="s">
        <v>26</v>
      </c>
      <c r="D12" s="31">
        <v>2325</v>
      </c>
      <c r="E12" s="31">
        <v>1163</v>
      </c>
      <c r="F12" s="31">
        <f t="shared" si="1"/>
        <v>-1162</v>
      </c>
      <c r="G12" s="32">
        <f t="shared" si="0"/>
        <v>-49.978494623655912</v>
      </c>
    </row>
    <row r="13" spans="1:7" ht="33" customHeight="1" x14ac:dyDescent="0.25">
      <c r="A13" s="34">
        <v>7</v>
      </c>
      <c r="B13" s="20" t="s">
        <v>29</v>
      </c>
      <c r="C13" s="2" t="s">
        <v>26</v>
      </c>
      <c r="D13" s="31">
        <v>2</v>
      </c>
      <c r="E13" s="31">
        <v>1</v>
      </c>
      <c r="F13" s="31">
        <f t="shared" si="1"/>
        <v>-1</v>
      </c>
      <c r="G13" s="32">
        <f t="shared" si="0"/>
        <v>-50</v>
      </c>
    </row>
    <row r="14" spans="1:7" ht="19.5" customHeight="1" x14ac:dyDescent="0.25">
      <c r="A14" s="34">
        <v>8</v>
      </c>
      <c r="B14" s="20" t="s">
        <v>20</v>
      </c>
      <c r="C14" s="2" t="s">
        <v>28</v>
      </c>
      <c r="D14" s="31">
        <v>2400</v>
      </c>
      <c r="E14" s="31">
        <v>1200</v>
      </c>
      <c r="F14" s="31">
        <f t="shared" si="1"/>
        <v>-1200</v>
      </c>
      <c r="G14" s="31">
        <f t="shared" si="0"/>
        <v>-50</v>
      </c>
    </row>
    <row r="15" spans="1:7" ht="31.5" x14ac:dyDescent="0.25">
      <c r="A15" s="34">
        <v>9</v>
      </c>
      <c r="B15" s="20" t="s">
        <v>21</v>
      </c>
      <c r="C15" s="2" t="s">
        <v>13</v>
      </c>
      <c r="D15" s="67">
        <v>70</v>
      </c>
      <c r="E15" s="67">
        <v>54.7</v>
      </c>
      <c r="F15" s="31">
        <f t="shared" si="1"/>
        <v>-15.299999999999997</v>
      </c>
      <c r="G15" s="31">
        <f t="shared" si="0"/>
        <v>-21.857142857142847</v>
      </c>
    </row>
    <row r="16" spans="1:7" ht="31.5" x14ac:dyDescent="0.25">
      <c r="A16" s="34">
        <v>10</v>
      </c>
      <c r="B16" s="20" t="s">
        <v>30</v>
      </c>
      <c r="C16" s="2" t="s">
        <v>13</v>
      </c>
      <c r="D16" s="67">
        <v>70</v>
      </c>
      <c r="E16" s="67">
        <v>26</v>
      </c>
      <c r="F16" s="31">
        <f t="shared" si="1"/>
        <v>-44</v>
      </c>
      <c r="G16" s="31">
        <f t="shared" si="0"/>
        <v>-62.857142857142854</v>
      </c>
    </row>
    <row r="17" spans="1:7" ht="63" x14ac:dyDescent="0.25">
      <c r="A17" s="34">
        <v>11</v>
      </c>
      <c r="B17" s="20" t="s">
        <v>31</v>
      </c>
      <c r="C17" s="2" t="s">
        <v>13</v>
      </c>
      <c r="D17" s="31">
        <v>60</v>
      </c>
      <c r="E17" s="31">
        <v>60</v>
      </c>
      <c r="F17" s="31">
        <f t="shared" si="1"/>
        <v>0</v>
      </c>
      <c r="G17" s="31">
        <f t="shared" si="0"/>
        <v>0</v>
      </c>
    </row>
    <row r="18" spans="1:7" ht="15.75" x14ac:dyDescent="0.25">
      <c r="A18" s="33"/>
      <c r="B18" s="33"/>
      <c r="C18" s="33"/>
      <c r="D18" s="33"/>
      <c r="E18" s="33"/>
      <c r="F18" s="33"/>
      <c r="G18" s="33"/>
    </row>
  </sheetData>
  <mergeCells count="8">
    <mergeCell ref="B6:G6"/>
    <mergeCell ref="D3:E3"/>
    <mergeCell ref="F3:G3"/>
    <mergeCell ref="A1:G1"/>
    <mergeCell ref="C3:C4"/>
    <mergeCell ref="B3:B4"/>
    <mergeCell ref="A3:A4"/>
    <mergeCell ref="E2:G2"/>
  </mergeCells>
  <pageMargins left="0.70866141732283472" right="0.70866141732283472" top="0.74803149606299213" bottom="0.74803149606299213" header="0.31496062992125984" footer="0.31496062992125984"/>
  <pageSetup paperSize="9" scale="7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="90" zoomScaleNormal="90" workbookViewId="0">
      <selection activeCell="B37" sqref="B37"/>
    </sheetView>
  </sheetViews>
  <sheetFormatPr defaultColWidth="9.140625" defaultRowHeight="15" x14ac:dyDescent="0.25"/>
  <cols>
    <col min="1" max="1" width="8.42578125" style="13" customWidth="1"/>
    <col min="2" max="2" width="84.7109375" style="13" customWidth="1"/>
    <col min="3" max="4" width="16.140625" style="13" customWidth="1"/>
    <col min="5" max="5" width="17.28515625" style="13" customWidth="1"/>
    <col min="6" max="6" width="18.28515625" style="13" customWidth="1"/>
    <col min="7" max="16384" width="9.140625" style="13"/>
  </cols>
  <sheetData>
    <row r="1" spans="1:6" x14ac:dyDescent="0.25">
      <c r="A1" s="58" t="s">
        <v>33</v>
      </c>
      <c r="B1" s="58"/>
      <c r="C1" s="58"/>
      <c r="D1" s="58"/>
      <c r="E1" s="58"/>
      <c r="F1" s="58"/>
    </row>
    <row r="2" spans="1:6" ht="14.25" customHeight="1" x14ac:dyDescent="0.25">
      <c r="A2" s="58"/>
      <c r="B2" s="58"/>
      <c r="C2" s="58"/>
      <c r="D2" s="58"/>
      <c r="E2" s="58"/>
      <c r="F2" s="58"/>
    </row>
    <row r="3" spans="1:6" ht="15.75" thickBot="1" x14ac:dyDescent="0.3">
      <c r="E3" s="57" t="s">
        <v>15</v>
      </c>
      <c r="F3" s="57"/>
    </row>
    <row r="4" spans="1:6" ht="15.75" x14ac:dyDescent="0.25">
      <c r="A4" s="59" t="s">
        <v>0</v>
      </c>
      <c r="B4" s="61" t="s">
        <v>11</v>
      </c>
      <c r="C4" s="65" t="s">
        <v>12</v>
      </c>
      <c r="D4" s="65"/>
      <c r="E4" s="65"/>
      <c r="F4" s="66"/>
    </row>
    <row r="5" spans="1:6" ht="15.75" customHeight="1" x14ac:dyDescent="0.25">
      <c r="A5" s="60"/>
      <c r="B5" s="62"/>
      <c r="C5" s="63" t="s">
        <v>10</v>
      </c>
      <c r="D5" s="63" t="s">
        <v>4</v>
      </c>
      <c r="E5" s="55" t="s">
        <v>5</v>
      </c>
      <c r="F5" s="56"/>
    </row>
    <row r="6" spans="1:6" ht="30.75" customHeight="1" x14ac:dyDescent="0.25">
      <c r="A6" s="60"/>
      <c r="B6" s="62"/>
      <c r="C6" s="64"/>
      <c r="D6" s="62"/>
      <c r="E6" s="30" t="s">
        <v>9</v>
      </c>
      <c r="F6" s="14" t="s">
        <v>7</v>
      </c>
    </row>
    <row r="7" spans="1:6" ht="15.75" x14ac:dyDescent="0.25">
      <c r="A7" s="15">
        <v>1</v>
      </c>
      <c r="B7" s="27">
        <v>2</v>
      </c>
      <c r="C7" s="27">
        <v>3</v>
      </c>
      <c r="D7" s="27">
        <v>4</v>
      </c>
      <c r="E7" s="27">
        <v>5</v>
      </c>
      <c r="F7" s="28">
        <v>6</v>
      </c>
    </row>
    <row r="8" spans="1:6" ht="15.75" x14ac:dyDescent="0.25">
      <c r="A8" s="15">
        <v>1</v>
      </c>
      <c r="B8" s="52" t="s">
        <v>32</v>
      </c>
      <c r="C8" s="53"/>
      <c r="D8" s="53"/>
      <c r="E8" s="53"/>
      <c r="F8" s="54"/>
    </row>
    <row r="9" spans="1:6" ht="18.75" customHeight="1" x14ac:dyDescent="0.25">
      <c r="A9" s="29">
        <v>1</v>
      </c>
      <c r="B9" s="1" t="s">
        <v>22</v>
      </c>
      <c r="C9" s="21">
        <v>3130</v>
      </c>
      <c r="D9" s="21">
        <v>2980.22</v>
      </c>
      <c r="E9" s="21">
        <f t="shared" ref="E9" si="0">D9-C9</f>
        <v>-149.7800000000002</v>
      </c>
      <c r="F9" s="22">
        <f t="shared" ref="F9" si="1">D9/C9*100-100</f>
        <v>-4.7853035143770057</v>
      </c>
    </row>
    <row r="10" spans="1:6" ht="16.5" thickBot="1" x14ac:dyDescent="0.3">
      <c r="A10" s="24"/>
      <c r="B10" s="23" t="s">
        <v>14</v>
      </c>
      <c r="C10" s="25">
        <f>SUM(C9:C9)</f>
        <v>3130</v>
      </c>
      <c r="D10" s="25">
        <f>SUM(D9:D9)</f>
        <v>2980.22</v>
      </c>
      <c r="E10" s="25">
        <f t="shared" ref="E10" si="2">D10-C10</f>
        <v>-149.7800000000002</v>
      </c>
      <c r="F10" s="26">
        <f>D10/C10*100-100</f>
        <v>-4.7853035143770057</v>
      </c>
    </row>
    <row r="11" spans="1:6" ht="15.75" x14ac:dyDescent="0.25">
      <c r="A11" s="16"/>
      <c r="B11" s="17"/>
      <c r="C11" s="18"/>
      <c r="D11" s="18"/>
      <c r="E11" s="18"/>
      <c r="F11" s="19"/>
    </row>
    <row r="12" spans="1:6" ht="15.75" x14ac:dyDescent="0.25">
      <c r="A12" s="16"/>
      <c r="B12" s="17"/>
      <c r="C12" s="18"/>
      <c r="D12" s="18"/>
      <c r="E12" s="18"/>
      <c r="F12" s="19"/>
    </row>
  </sheetData>
  <mergeCells count="9">
    <mergeCell ref="B8:F8"/>
    <mergeCell ref="E5:F5"/>
    <mergeCell ref="E3:F3"/>
    <mergeCell ref="A1:F2"/>
    <mergeCell ref="A4:A6"/>
    <mergeCell ref="B4:B6"/>
    <mergeCell ref="C5:C6"/>
    <mergeCell ref="D5:D6"/>
    <mergeCell ref="C4:F4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2015-04-20T04:38:54Z</cp:lastPrinted>
  <dcterms:created xsi:type="dcterms:W3CDTF">2014-03-06T06:15:16Z</dcterms:created>
  <dcterms:modified xsi:type="dcterms:W3CDTF">2016-07-27T08:33:32Z</dcterms:modified>
</cp:coreProperties>
</file>