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462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8" i="1"/>
  <c r="E8"/>
  <c r="D8"/>
  <c r="C8"/>
  <c r="B8"/>
  <c r="F7"/>
  <c r="E7"/>
  <c r="D7"/>
  <c r="C7"/>
  <c r="B7"/>
  <c r="A7"/>
</calcChain>
</file>

<file path=xl/sharedStrings.xml><?xml version="1.0" encoding="utf-8"?>
<sst xmlns="http://schemas.openxmlformats.org/spreadsheetml/2006/main" count="25" uniqueCount="20">
  <si>
    <t>Отчет № 5. 15.09.2016 15:51:38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</si>
  <si>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</si>
  <si>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Выборы депутатов Думы Ханты-Мансийского автономного округа - Югры шестого созыва</t>
  </si>
  <si>
    <t>Ханты-Мансийский автономный округ - Югра</t>
  </si>
  <si>
    <t>По состоянию на 02.09.2016</t>
  </si>
  <si>
    <t>В тыс. руб.</t>
  </si>
  <si>
    <t>1</t>
  </si>
  <si>
    <t>1.</t>
  </si>
  <si>
    <t>Нефтеюганский</t>
  </si>
  <si>
    <t>Винников Игорь Викторович</t>
  </si>
  <si>
    <t>2.</t>
  </si>
  <si>
    <t>Кожевникова Тамара Анатольевна</t>
  </si>
  <si>
    <t>3.</t>
  </si>
  <si>
    <t>Колодич Александр Васильевич</t>
  </si>
  <si>
    <t>4.</t>
  </si>
  <si>
    <t>Куликовская Елена Шотовна</t>
  </si>
  <si>
    <t/>
  </si>
  <si>
    <t>Избирательный округ (Нефтеюганский), всего</t>
  </si>
  <si>
    <t>Кандидаты, всего</t>
  </si>
  <si>
    <t>Всего: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</si>
</sst>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5" fillId="3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workbookViewId="0"/>
  </sheetViews>
  <sheetFormatPr defaultRowHeight="15"/>
  <cols>
    <col min="1" max="1" width="5.7109375" customWidth="1"/>
    <col min="2" max="3" width="38" customWidth="1"/>
    <col min="4" max="6" width="15.7109375" customWidth="1"/>
    <col min="7" max="7" width="5.140625" customWidth="1"/>
  </cols>
  <sheetData>
    <row r="1" spans="1:7" ht="15" customHeight="1">
      <c r="G1" s="1" t="s">
        <v>0</v>
      </c>
    </row>
    <row r="2" spans="1:7" ht="126" customHeight="1">
      <c r="A2" s="13" t="s">
        <v>1</v>
      </c>
      <c r="B2" s="13"/>
      <c r="C2" s="13"/>
      <c r="D2" s="13"/>
      <c r="E2" s="13"/>
      <c r="F2" s="13"/>
      <c r="G2" s="13"/>
    </row>
    <row r="3" spans="1:7" ht="15.75">
      <c r="A3" s="14" t="s">
        <v>2</v>
      </c>
      <c r="B3" s="14"/>
      <c r="C3" s="14"/>
      <c r="D3" s="14"/>
      <c r="E3" s="14"/>
      <c r="F3" s="14"/>
      <c r="G3" s="14"/>
    </row>
    <row r="4" spans="1:7" ht="15" customHeight="1">
      <c r="A4" s="14" t="s">
        <v>3</v>
      </c>
      <c r="B4" s="14"/>
      <c r="C4" s="14"/>
      <c r="D4" s="14"/>
      <c r="E4" s="14"/>
      <c r="F4" s="14"/>
      <c r="G4" s="14"/>
    </row>
    <row r="5" spans="1:7" hidden="1">
      <c r="G5" s="2" t="s">
        <v>4</v>
      </c>
    </row>
    <row r="6" spans="1:7" hidden="1">
      <c r="G6" s="2" t="s">
        <v>5</v>
      </c>
    </row>
    <row r="7" spans="1:7" ht="97.5" customHeight="1">
      <c r="A7" s="5" t="str">
        <f>"№
п/п"</f>
        <v>№
п/п</v>
      </c>
      <c r="B7" s="5" t="str">
        <f>"Наименование избирательной комиссии, наименование избирательного округа"</f>
        <v>Наименование избирательной комиссии, наименование избирательного округа</v>
      </c>
      <c r="C7" s="5" t="str">
        <f>"Наименование избирательного объединения, ФИО кандидата"</f>
        <v>Наименование избирательного объединения, ФИО кандидата</v>
      </c>
      <c r="D7" s="6" t="str">
        <f>"Поступило средств, всего"</f>
        <v>Поступило средств, всего</v>
      </c>
      <c r="E7" s="6" t="str">
        <f>"Израсходовано средств, всего"</f>
        <v>Израсходовано средств, всего</v>
      </c>
      <c r="F7" s="6" t="str">
        <f>"Остаток средств"</f>
        <v>Остаток средств</v>
      </c>
      <c r="G7" s="3"/>
    </row>
    <row r="8" spans="1:7">
      <c r="A8" s="7" t="s">
        <v>6</v>
      </c>
      <c r="B8" s="5" t="str">
        <f>"2"</f>
        <v>2</v>
      </c>
      <c r="C8" s="5" t="str">
        <f>"3"</f>
        <v>3</v>
      </c>
      <c r="D8" s="5" t="str">
        <f>"4"</f>
        <v>4</v>
      </c>
      <c r="E8" s="5" t="str">
        <f>"5"</f>
        <v>5</v>
      </c>
      <c r="F8" s="5" t="str">
        <f>"6"</f>
        <v>6</v>
      </c>
      <c r="G8" s="4"/>
    </row>
    <row r="9" spans="1:7">
      <c r="A9" s="8" t="s">
        <v>7</v>
      </c>
      <c r="B9" s="9" t="s">
        <v>8</v>
      </c>
      <c r="C9" s="9" t="s">
        <v>9</v>
      </c>
      <c r="D9" s="10">
        <v>500</v>
      </c>
      <c r="E9" s="10">
        <v>484.5</v>
      </c>
      <c r="F9" s="10">
        <v>15.5</v>
      </c>
      <c r="G9" s="4"/>
    </row>
    <row r="10" spans="1:7">
      <c r="A10" s="8" t="s">
        <v>10</v>
      </c>
      <c r="B10" s="9" t="s">
        <v>8</v>
      </c>
      <c r="C10" s="9" t="s">
        <v>11</v>
      </c>
      <c r="D10" s="10">
        <v>5</v>
      </c>
      <c r="E10" s="10">
        <v>2.5</v>
      </c>
      <c r="F10" s="10">
        <v>2.5</v>
      </c>
      <c r="G10" s="4"/>
    </row>
    <row r="11" spans="1:7">
      <c r="A11" s="8" t="s">
        <v>12</v>
      </c>
      <c r="B11" s="9" t="s">
        <v>8</v>
      </c>
      <c r="C11" s="9" t="s">
        <v>13</v>
      </c>
      <c r="D11" s="10">
        <v>1000</v>
      </c>
      <c r="E11" s="10">
        <v>960</v>
      </c>
      <c r="F11" s="10">
        <v>46</v>
      </c>
      <c r="G11" s="4"/>
    </row>
    <row r="12" spans="1:7">
      <c r="A12" s="8" t="s">
        <v>14</v>
      </c>
      <c r="B12" s="9" t="s">
        <v>8</v>
      </c>
      <c r="C12" s="9" t="s">
        <v>15</v>
      </c>
      <c r="D12" s="10">
        <v>62</v>
      </c>
      <c r="E12" s="10">
        <v>60.4</v>
      </c>
      <c r="F12" s="10">
        <v>1.6</v>
      </c>
      <c r="G12" s="4"/>
    </row>
    <row r="13" spans="1:7" ht="25.5">
      <c r="A13" s="7" t="s">
        <v>16</v>
      </c>
      <c r="B13" s="11"/>
      <c r="C13" s="11" t="s">
        <v>17</v>
      </c>
      <c r="D13" s="12">
        <v>1567</v>
      </c>
      <c r="E13" s="12">
        <v>1507.4</v>
      </c>
      <c r="F13" s="12">
        <v>65.599999999999994</v>
      </c>
      <c r="G13" s="4"/>
    </row>
    <row r="14" spans="1:7">
      <c r="A14" s="7" t="s">
        <v>16</v>
      </c>
      <c r="B14" s="11"/>
      <c r="C14" s="11" t="s">
        <v>18</v>
      </c>
      <c r="D14" s="12">
        <v>1567</v>
      </c>
      <c r="E14" s="12">
        <v>1507.4</v>
      </c>
      <c r="F14" s="12">
        <v>65.599999999999994</v>
      </c>
      <c r="G14" s="4"/>
    </row>
    <row r="15" spans="1:7">
      <c r="A15" s="7" t="s">
        <v>16</v>
      </c>
      <c r="B15" s="11"/>
      <c r="C15" s="11" t="s">
        <v>19</v>
      </c>
      <c r="D15" s="12">
        <v>1567</v>
      </c>
      <c r="E15" s="12">
        <v>1507.4</v>
      </c>
      <c r="F15" s="12">
        <v>65.599999999999994</v>
      </c>
      <c r="G15" s="4"/>
    </row>
  </sheetData>
  <mergeCells count="3">
    <mergeCell ref="A2:G2"/>
    <mergeCell ref="A3:G3"/>
    <mergeCell ref="A4:G4"/>
  </mergeCells>
  <pageMargins left="0.34722222222222221" right="0.1388888888888889" top="0.1388888888888889" bottom="0.1388888888888889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2016-09-15T10:51:15Z</dcterms:created>
  <dcterms:modified xsi:type="dcterms:W3CDTF">2016-09-15T10:52:56Z</dcterms:modified>
</cp:coreProperties>
</file>