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На Думу с учетом межбюджетки на 21.11.2023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11" i="1"/>
  <c r="H13" i="1"/>
  <c r="E8" i="1"/>
  <c r="E11" i="1"/>
  <c r="E15" i="1"/>
  <c r="E16" i="1"/>
  <c r="G12" i="1"/>
  <c r="G9" i="1" s="1"/>
  <c r="G10" i="1"/>
  <c r="D14" i="1"/>
  <c r="D10" i="1"/>
  <c r="D9" i="1"/>
  <c r="G7" i="1" l="1"/>
  <c r="D7" i="1"/>
  <c r="I12" i="1" l="1"/>
  <c r="H12" i="1" s="1"/>
  <c r="F10" i="1"/>
  <c r="E10" i="1" s="1"/>
  <c r="F9" i="1" l="1"/>
  <c r="E9" i="1" s="1"/>
  <c r="F14" i="1" l="1"/>
  <c r="E14" i="1" s="1"/>
  <c r="F7" i="1" l="1"/>
  <c r="E7" i="1" s="1"/>
  <c r="I10" i="1" l="1"/>
  <c r="I9" i="1" l="1"/>
  <c r="H9" i="1" s="1"/>
  <c r="H10" i="1"/>
  <c r="I7" i="1"/>
  <c r="H7" i="1" s="1"/>
</calcChain>
</file>

<file path=xl/sharedStrings.xml><?xml version="1.0" encoding="utf-8"?>
<sst xmlns="http://schemas.openxmlformats.org/spreadsheetml/2006/main" count="31" uniqueCount="28">
  <si>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</si>
  <si>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</si>
  <si>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</si>
  <si>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</si>
  <si>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</si>
  <si>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</si>
  <si>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</si>
  <si>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</si>
  <si>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</si>
  <si>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</si>
  <si>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</si>
  <si>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</si>
  <si>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</si>
  <si>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</si>
  <si>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</si>
  <si>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</si>
  <si>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</si>
  <si>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</si>
  <si>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</si>
  <si>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</si>
  <si>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</si>
  <si>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</si>
  <si>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</si>
  <si>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Проект, внесенный 
в Думу </t>
  </si>
  <si>
    <t xml:space="preserve">уточнения </t>
  </si>
  <si>
    <t>уточненный план</t>
  </si>
  <si>
    <t>Таблица поправок по источникам финансирования дефицита бюджета города Нефтеюганска на 2025 и 2026 годы</t>
  </si>
  <si>
    <t>Таблица поправок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</si>
</sst>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3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zoomScale="75" zoomScaleNormal="75" workbookViewId="0">
      <selection activeCell="P14" sqref="P1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8" customWidth="1"/>
    <col min="5" max="5" width="17.7109375" customWidth="1"/>
    <col min="6" max="7" width="19.42578125" customWidth="1"/>
    <col min="8" max="8" width="18.140625" customWidth="1"/>
    <col min="9" max="9" width="18.28515625" customWidth="1"/>
  </cols>
  <sheetData>
    <row r="1" spans="1:9" ht="18.75" x14ac:dyDescent="0.3">
      <c r="A1" s="1"/>
      <c r="B1" s="1"/>
      <c r="C1" s="2"/>
      <c r="D1" s="2"/>
      <c r="E1" s="2"/>
      <c r="I1" s="2" t="s">
        <v>27</v>
      </c>
    </row>
    <row r="2" spans="1:9" ht="18.75" x14ac:dyDescent="0.3">
      <c r="A2" s="1"/>
      <c r="C2" s="2"/>
      <c r="D2" s="2"/>
      <c r="E2" s="2"/>
      <c r="I2" s="3"/>
    </row>
    <row r="3" spans="1:9" ht="45" customHeight="1" x14ac:dyDescent="0.3">
      <c r="A3" s="4"/>
      <c r="B3" s="21" t="s">
        <v>26</v>
      </c>
      <c r="C3" s="21"/>
      <c r="D3" s="21"/>
      <c r="E3" s="21"/>
      <c r="F3" s="21"/>
      <c r="G3" s="21"/>
      <c r="H3" s="21"/>
      <c r="I3" s="21"/>
    </row>
    <row r="4" spans="1:9" ht="18.75" x14ac:dyDescent="0.3">
      <c r="A4" s="1"/>
      <c r="B4" s="5"/>
      <c r="C4" s="1"/>
      <c r="D4" s="1"/>
      <c r="E4" s="1"/>
      <c r="I4" s="3" t="s">
        <v>0</v>
      </c>
    </row>
    <row r="5" spans="1:9" ht="37.5" customHeight="1" x14ac:dyDescent="0.3">
      <c r="A5" s="1"/>
      <c r="B5" s="25" t="s">
        <v>1</v>
      </c>
      <c r="C5" s="25" t="s">
        <v>2</v>
      </c>
      <c r="D5" s="22" t="s">
        <v>15</v>
      </c>
      <c r="E5" s="23"/>
      <c r="F5" s="24"/>
      <c r="G5" s="22" t="s">
        <v>18</v>
      </c>
      <c r="H5" s="23"/>
      <c r="I5" s="24"/>
    </row>
    <row r="6" spans="1:9" ht="56.25" x14ac:dyDescent="0.3">
      <c r="A6" s="1"/>
      <c r="B6" s="26"/>
      <c r="C6" s="26"/>
      <c r="D6" s="18" t="s">
        <v>23</v>
      </c>
      <c r="E6" s="18" t="s">
        <v>24</v>
      </c>
      <c r="F6" s="18" t="s">
        <v>25</v>
      </c>
      <c r="G6" s="18" t="s">
        <v>23</v>
      </c>
      <c r="H6" s="18" t="s">
        <v>24</v>
      </c>
      <c r="I6" s="18" t="s">
        <v>25</v>
      </c>
    </row>
    <row r="7" spans="1:9" s="9" customFormat="1" ht="39" customHeight="1" x14ac:dyDescent="0.3">
      <c r="A7" s="6"/>
      <c r="B7" s="7" t="s">
        <v>3</v>
      </c>
      <c r="C7" s="8"/>
      <c r="D7" s="14">
        <f>D9+D14</f>
        <v>320883519</v>
      </c>
      <c r="E7" s="19">
        <f>F7-D7</f>
        <v>6503208</v>
      </c>
      <c r="F7" s="14">
        <f>F9+F14</f>
        <v>327386727</v>
      </c>
      <c r="G7" s="14">
        <f>G9+G14</f>
        <v>389489444</v>
      </c>
      <c r="H7" s="19">
        <f>I7-G7</f>
        <v>-4542053</v>
      </c>
      <c r="I7" s="14">
        <f>I9+I14</f>
        <v>384947391</v>
      </c>
    </row>
    <row r="8" spans="1:9" s="9" customFormat="1" ht="18.75" x14ac:dyDescent="0.3">
      <c r="A8" s="6"/>
      <c r="B8" s="10" t="s">
        <v>4</v>
      </c>
      <c r="C8" s="11"/>
      <c r="D8" s="15"/>
      <c r="E8" s="19">
        <f t="shared" ref="E8:E16" si="0">F8-D8</f>
        <v>0</v>
      </c>
      <c r="F8" s="15"/>
      <c r="G8" s="16"/>
      <c r="H8" s="19">
        <f t="shared" ref="H8:H13" si="1">I8-G8</f>
        <v>0</v>
      </c>
      <c r="I8" s="16"/>
    </row>
    <row r="9" spans="1:9" s="9" customFormat="1" ht="37.5" x14ac:dyDescent="0.3">
      <c r="A9" s="6"/>
      <c r="B9" s="10" t="s">
        <v>11</v>
      </c>
      <c r="C9" s="12" t="s">
        <v>12</v>
      </c>
      <c r="D9" s="15">
        <f>D10</f>
        <v>185710277</v>
      </c>
      <c r="E9" s="20">
        <f t="shared" si="0"/>
        <v>-14097743</v>
      </c>
      <c r="F9" s="15">
        <f>F10</f>
        <v>171612534</v>
      </c>
      <c r="G9" s="17">
        <f>G10-G12</f>
        <v>389489444</v>
      </c>
      <c r="H9" s="20">
        <f t="shared" si="1"/>
        <v>-4542053</v>
      </c>
      <c r="I9" s="17">
        <f>I10-I12</f>
        <v>384947391</v>
      </c>
    </row>
    <row r="10" spans="1:9" s="9" customFormat="1" ht="37.5" x14ac:dyDescent="0.3">
      <c r="A10" s="6"/>
      <c r="B10" s="10" t="s">
        <v>16</v>
      </c>
      <c r="C10" s="12" t="s">
        <v>13</v>
      </c>
      <c r="D10" s="15">
        <f>D11</f>
        <v>185710277</v>
      </c>
      <c r="E10" s="20">
        <f t="shared" si="0"/>
        <v>-14097743</v>
      </c>
      <c r="F10" s="15">
        <f>F11</f>
        <v>171612534</v>
      </c>
      <c r="G10" s="17">
        <f>G11</f>
        <v>575199721</v>
      </c>
      <c r="H10" s="20">
        <f t="shared" si="1"/>
        <v>-18639796</v>
      </c>
      <c r="I10" s="17">
        <f>I11</f>
        <v>556559925</v>
      </c>
    </row>
    <row r="11" spans="1:9" s="9" customFormat="1" ht="56.25" x14ac:dyDescent="0.3">
      <c r="A11" s="6"/>
      <c r="B11" s="10" t="s">
        <v>17</v>
      </c>
      <c r="C11" s="12" t="s">
        <v>14</v>
      </c>
      <c r="D11" s="15">
        <v>185710277</v>
      </c>
      <c r="E11" s="20">
        <f t="shared" si="0"/>
        <v>-14097743</v>
      </c>
      <c r="F11" s="15">
        <v>171612534</v>
      </c>
      <c r="G11" s="15">
        <v>575199721</v>
      </c>
      <c r="H11" s="20">
        <f t="shared" si="1"/>
        <v>-18639796</v>
      </c>
      <c r="I11" s="15">
        <v>556559925</v>
      </c>
    </row>
    <row r="12" spans="1:9" s="9" customFormat="1" ht="47.25" customHeight="1" x14ac:dyDescent="0.3">
      <c r="A12" s="6"/>
      <c r="B12" s="10" t="s">
        <v>20</v>
      </c>
      <c r="C12" s="12" t="s">
        <v>19</v>
      </c>
      <c r="D12" s="15"/>
      <c r="E12" s="20"/>
      <c r="F12" s="15"/>
      <c r="G12" s="15">
        <f>G13</f>
        <v>185710277</v>
      </c>
      <c r="H12" s="20">
        <f t="shared" si="1"/>
        <v>-14097743</v>
      </c>
      <c r="I12" s="15">
        <f>I13</f>
        <v>171612534</v>
      </c>
    </row>
    <row r="13" spans="1:9" s="9" customFormat="1" ht="56.25" x14ac:dyDescent="0.3">
      <c r="A13" s="6"/>
      <c r="B13" s="10" t="s">
        <v>22</v>
      </c>
      <c r="C13" s="12" t="s">
        <v>21</v>
      </c>
      <c r="D13" s="15"/>
      <c r="E13" s="20"/>
      <c r="F13" s="15"/>
      <c r="G13" s="15">
        <v>185710277</v>
      </c>
      <c r="H13" s="20">
        <f t="shared" si="1"/>
        <v>-14097743</v>
      </c>
      <c r="I13" s="15">
        <v>171612534</v>
      </c>
    </row>
    <row r="14" spans="1:9" s="9" customFormat="1" ht="39.75" customHeight="1" x14ac:dyDescent="0.3">
      <c r="A14" s="6"/>
      <c r="B14" s="13" t="s">
        <v>5</v>
      </c>
      <c r="C14" s="12" t="s">
        <v>6</v>
      </c>
      <c r="D14" s="15">
        <f>D16-D15</f>
        <v>135173242</v>
      </c>
      <c r="E14" s="20">
        <f t="shared" si="0"/>
        <v>20600951</v>
      </c>
      <c r="F14" s="15">
        <f>F16-F15</f>
        <v>155774193</v>
      </c>
      <c r="G14" s="15"/>
      <c r="H14" s="20"/>
      <c r="I14" s="15"/>
    </row>
    <row r="15" spans="1:9" s="9" customFormat="1" ht="42.75" hidden="1" customHeight="1" x14ac:dyDescent="0.3">
      <c r="A15" s="6"/>
      <c r="B15" s="13" t="s">
        <v>7</v>
      </c>
      <c r="C15" s="12" t="s">
        <v>8</v>
      </c>
      <c r="D15" s="15"/>
      <c r="E15" s="20">
        <f t="shared" si="0"/>
        <v>0</v>
      </c>
      <c r="F15" s="15"/>
      <c r="G15" s="15"/>
      <c r="H15" s="20"/>
      <c r="I15" s="15"/>
    </row>
    <row r="16" spans="1:9" ht="44.25" customHeight="1" x14ac:dyDescent="0.3">
      <c r="B16" s="13" t="s">
        <v>9</v>
      </c>
      <c r="C16" s="12" t="s">
        <v>10</v>
      </c>
      <c r="D16" s="15">
        <v>135173242</v>
      </c>
      <c r="E16" s="20">
        <f t="shared" si="0"/>
        <v>20600951</v>
      </c>
      <c r="F16" s="15">
        <v>155774193</v>
      </c>
      <c r="G16" s="15"/>
      <c r="H16" s="20"/>
      <c r="I16" s="15"/>
    </row>
  </sheetData>
  <sheetProtection selectLockedCells="1" selectUnlockedCells="1"/>
  <mergeCells count="5">
    <mergeCell ref="B3:I3"/>
    <mergeCell ref="D5:F5"/>
    <mergeCell ref="G5:I5"/>
    <mergeCell ref="B5:B6"/>
    <mergeCell ref="C5:C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2023-11-10T11:50:35Z</cp:lastPrinted>
  <dcterms:created xsi:type="dcterms:W3CDTF">2019-11-01T04:10:16Z</dcterms:created>
  <dcterms:modified xsi:type="dcterms:W3CDTF">2023-11-24T11:22:51Z</dcterms:modified>
</cp:coreProperties>
</file>