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20832" windowHeight="8988"/>
  </bookViews>
  <sheets>
    <sheet name="Нефтеюг 20" sheetId="1" r:id="rId1"/>
  </sheets>
  <definedNames>
    <definedName name="_xlnm.Print_Titles" localSheetId="0">'Нефтеюг 20'!#REF!</definedName>
    <definedName name="_xlnm.Print_Area" localSheetId="0">'Нефтеюг 20'!$A$1:$O$1</definedName>
  </definedNames>
  <calcPr calcId="125725"/>
</workbook>
</file>

<file path=xl/calcChain.xml><?xml version="1.0" encoding="utf-8"?>
<calcChain xmlns="http://schemas.openxmlformats.org/spreadsheetml/2006/main">
  <c r="T17" i="1"/>
  <c r="T16"/>
  <c r="T15"/>
  <c r="T14"/>
  <c r="T13"/>
  <c r="T12"/>
  <c r="T11"/>
  <c r="T10"/>
  <c r="T9"/>
  <c r="T8"/>
  <c r="T7"/>
  <c r="T6"/>
</calcChain>
</file>

<file path=xl/sharedStrings.xml><?xml version="1.0" encoding="utf-8"?>
<sst xmlns="http://schemas.openxmlformats.org/spreadsheetml/2006/main" count="105" uniqueCount="76">
  <si>
    <t>г. Нефтеюганск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</si>
  <si>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</si>
  <si>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</si>
  <si>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</si>
  <si>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</si>
  <si>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</si>
  <si>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Населенный пункт</t>
  </si>
  <si>
    <t>Улица</t>
  </si>
  <si>
    <t>Дом</t>
  </si>
  <si>
    <t>Корпус</t>
  </si>
  <si>
    <t>Строение</t>
  </si>
  <si>
    <t>Помещение</t>
  </si>
  <si>
    <t>Наименование объекта недвижимого имущества</t>
  </si>
  <si>
    <t>Площадь кв. м</t>
  </si>
  <si>
    <t>Год постройки</t>
  </si>
  <si>
    <t>Кадастровая стоимость объекта недвижимости, руб.</t>
  </si>
  <si>
    <t>Правообладатель</t>
  </si>
  <si>
    <t>Вид права (с указанием размера доли в праве)</t>
  </si>
  <si>
    <t>Дата возникновения права</t>
  </si>
  <si>
    <t>г Нефтеюганск</t>
  </si>
  <si>
    <t>Собственность</t>
  </si>
  <si>
    <t>11-й мкр</t>
  </si>
  <si>
    <t>Строение магазина</t>
  </si>
  <si>
    <t>13-й мкр</t>
  </si>
  <si>
    <t>6-й мкр</t>
  </si>
  <si>
    <t>24</t>
  </si>
  <si>
    <t>Здание магазина</t>
  </si>
  <si>
    <t>ул. Мира</t>
  </si>
  <si>
    <t>1</t>
  </si>
  <si>
    <t>6</t>
  </si>
  <si>
    <t>18</t>
  </si>
  <si>
    <t>Долевая собственность</t>
  </si>
  <si>
    <t>15-й мкр</t>
  </si>
  <si>
    <t>мкр 16А</t>
  </si>
  <si>
    <t>57</t>
  </si>
  <si>
    <t>61</t>
  </si>
  <si>
    <t>12-й мкр</t>
  </si>
  <si>
    <t>10/1</t>
  </si>
  <si>
    <t>86:20:0000000:1041</t>
  </si>
  <si>
    <t>Нежилое строение</t>
  </si>
  <si>
    <t>ООО "Сантехремстрой"</t>
  </si>
  <si>
    <t>86:20:0000061:424</t>
  </si>
  <si>
    <t>Восточная зона, массив 01, квартал 01, напротив 14 микрорайона</t>
  </si>
  <si>
    <t>Автозаправочная станция №24</t>
  </si>
  <si>
    <t>ООО "Имущественный комплекс"</t>
  </si>
  <si>
    <t>86:20:0000000:11443</t>
  </si>
  <si>
    <t>12А</t>
  </si>
  <si>
    <t>Встроенно -прпстроенное нежилое помещение</t>
  </si>
  <si>
    <t>ООО "РН-Юганскнефтегаз"</t>
  </si>
  <si>
    <t>86:20:0000073:4029</t>
  </si>
  <si>
    <t>Нежилое помещение</t>
  </si>
  <si>
    <t>Щепанова Елена Александровна</t>
  </si>
  <si>
    <t>86:20:000073:4031</t>
  </si>
  <si>
    <t>57/1</t>
  </si>
  <si>
    <t>86:20:0000073:4030</t>
  </si>
  <si>
    <t>57/2</t>
  </si>
  <si>
    <t>86:20:0000000:10043</t>
  </si>
  <si>
    <t>Нежилое помещение: Магазин "Обь"</t>
  </si>
  <si>
    <t>Подтихова Юлия Александровна; Алдонин Александр Александрович; Алдонин Степан Александрович; Алдонина Виктория Алексаедровна; Алдонина Людмила Александровна; Алдонина Снежана Алексаедровна</t>
  </si>
  <si>
    <t>27.05.2015; 27.02.2015</t>
  </si>
  <si>
    <t>86:20:0000000:9996</t>
  </si>
  <si>
    <t>2-й мкр</t>
  </si>
  <si>
    <t>Часть 5-и этажного административного здания</t>
  </si>
  <si>
    <t>ООО "Нефтеюганскгазстрой"</t>
  </si>
  <si>
    <t>86:20:0000051:118</t>
  </si>
  <si>
    <t>4-й мкр</t>
  </si>
  <si>
    <t>Здание общественного питания "Старое кафе"</t>
  </si>
  <si>
    <t>Ахундов Азер Гусейнага оглы</t>
  </si>
  <si>
    <t>86:20:0000071:3738</t>
  </si>
  <si>
    <t>Серегина Анжела Владимировна</t>
  </si>
  <si>
    <t>86:20:0000000:2472</t>
  </si>
  <si>
    <t>Карлюк Евгений Федорович</t>
  </si>
  <si>
    <t>86:20:0000000:11297</t>
  </si>
  <si>
    <t>Нежилое помещение: Магазин "Озон"</t>
  </si>
  <si>
    <t>ЗАО АКБ "Юганскнефтебанк"</t>
  </si>
  <si>
    <t>Дополнительный список объектов недвижимости, подлежащих включению в Перечень объектов недвижимого имущества, в отношении которых налоговая база определяется на основании кадастровой стоимости, на 2017 год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</si>
</sst>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1"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7">
    <xf numFmtId="0" fontId="0" fillId="0" borderId="0"/>
    <xf numFmtId="0" fontId="2" fillId="0" borderId="0"/>
    <xf numFmtId="0" fontId="1" fillId="0" borderId="0"/>
    <xf numFmtId="0" fontId="5" fillId="0" borderId="0"/>
    <xf numFmtId="0" fontId="7" fillId="3" borderId="5" applyNumberFormat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4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1" fillId="0" borderId="0" xfId="14" applyFill="1"/>
    <xf numFmtId="164" fontId="1" fillId="0" borderId="0" xfId="14" applyNumberFormat="1" applyFill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7">
    <cellStyle name="Excel Built-in Normal" xfId="3"/>
    <cellStyle name="Вывод 2" xfId="4"/>
    <cellStyle name="Денежный 2" xfId="5"/>
    <cellStyle name="Обычный" xfId="0" builtinId="0"/>
    <cellStyle name="Обычный 10" xfId="6"/>
    <cellStyle name="Обычный 2" xfId="1"/>
    <cellStyle name="Обычный 2 2" xfId="7"/>
    <cellStyle name="Обычный 2 3" xfId="8"/>
    <cellStyle name="Обычный 3" xfId="9"/>
    <cellStyle name="Обычный 3 2" xfId="10"/>
    <cellStyle name="Обычный 3 3" xfId="11"/>
    <cellStyle name="Обычный 3 4" xfId="12"/>
    <cellStyle name="Обычный 4" xfId="13"/>
    <cellStyle name="Обычный 5" xfId="14"/>
    <cellStyle name="Обычный 5 2" xfId="15"/>
    <cellStyle name="Обычный 5 2 2" xfId="16"/>
    <cellStyle name="Обычный 5 3" xfId="17"/>
    <cellStyle name="Обычный 6" xfId="18"/>
    <cellStyle name="Обычный 6 2" xfId="19"/>
    <cellStyle name="Обычный 7" xfId="2"/>
    <cellStyle name="Обычный 7 2" xfId="20"/>
    <cellStyle name="Обычный 8" xfId="21"/>
    <cellStyle name="Обычный 8 2" xfId="22"/>
    <cellStyle name="Обычный 9" xfId="23"/>
    <cellStyle name="Финансовый 2" xfId="24"/>
    <cellStyle name="Финансовый 2 2" xfId="25"/>
    <cellStyle name="Финансовый 3" xfId="2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460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4763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4763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" name="AutoShape 2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0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0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0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0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0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0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0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0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0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0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1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1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1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1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1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1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1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1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1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1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2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2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2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2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2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2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2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2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2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2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3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3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3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3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3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3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3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3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3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3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4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4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4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4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4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4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4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4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4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4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5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5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5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5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5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5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5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5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5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5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6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6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6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6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6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6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6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6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6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6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7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7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7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7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7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7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7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7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7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7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8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8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8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8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8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8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8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8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8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8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1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1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1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1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1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1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1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1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1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1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3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3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3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3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3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3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3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3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3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3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4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4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4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4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4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4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4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4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4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4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5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5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5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5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5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5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5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5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5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5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6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6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6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6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6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6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6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6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6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6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7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7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7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7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7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7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7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7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7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7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8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8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8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8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8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8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8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8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8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8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9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9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9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9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9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9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9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9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9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9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0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0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0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0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0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0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0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0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0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0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1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1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1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1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1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1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1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1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1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1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2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2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2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2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2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2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2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2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2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2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4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4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4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4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4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4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4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4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4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4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5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5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5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5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5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5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5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5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5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5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6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6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6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6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6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6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6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6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6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6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7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7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7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7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7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7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7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7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7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7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8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8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8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8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8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8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8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8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8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8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9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9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9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9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9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9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9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9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9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9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0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0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0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0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0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0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0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0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0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0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1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1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1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1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1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1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1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1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1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1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2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2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2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2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2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2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2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2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2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2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3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3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3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3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3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3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3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3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3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3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4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4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4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4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4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4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4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4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4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4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5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5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5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5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5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5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5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5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5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5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46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1965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6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62" name="AutoShape 2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6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6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6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6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6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6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6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7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7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7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7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7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7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7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7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7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7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8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8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8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8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8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8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8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8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8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8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9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9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9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9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9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9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9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9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9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49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0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0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0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0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0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0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0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0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0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0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1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1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1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1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1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1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1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1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1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1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2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2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2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2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2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2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2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2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2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2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3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3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3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3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3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3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3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3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3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3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4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4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4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4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4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4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4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4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4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4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5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5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5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5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5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5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5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5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5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5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6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6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6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6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6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6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6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6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6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6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7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7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7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7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7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7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7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7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7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7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8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8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8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8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8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8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8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8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8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8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9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9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9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9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9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9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9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9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9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59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0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0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0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0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0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0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0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0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0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0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1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1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1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1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1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1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1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1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1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1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2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2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2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2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2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2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2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2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2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2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3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3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3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3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3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3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3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3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3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3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4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4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4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4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4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4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4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4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4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4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5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5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5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5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5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5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5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5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5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5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6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6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6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6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6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6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6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6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6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6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7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7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7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7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7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7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7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7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7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7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8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8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8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8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8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8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8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8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8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8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9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9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9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9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9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9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9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9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9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69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0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0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0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0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0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0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0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0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0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0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1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1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1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1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1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1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1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1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1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1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2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2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2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2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2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2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2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2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2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2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3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3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3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3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3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3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3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3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3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3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4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4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4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4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4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4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4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4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4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4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5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5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5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5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5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5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5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5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5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5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6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6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6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6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6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6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6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6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6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6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7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7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7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7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7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7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7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7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7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7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8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8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8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8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8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8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8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8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8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8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9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9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9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9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9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9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9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9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9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79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0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0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0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0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0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0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0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0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0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0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1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1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1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1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1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1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1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1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1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1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2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2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2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2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2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2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2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2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2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2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3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3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3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3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3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3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3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3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3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3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4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4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4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4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4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4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4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4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4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4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5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5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5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5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5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5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5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5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5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5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6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6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6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6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6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6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6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6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6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6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7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7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7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7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7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7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7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7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7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7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8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8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8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8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8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8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8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8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8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8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9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9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9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9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9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9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9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9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9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89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0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0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0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0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0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0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06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07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08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09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10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11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12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13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14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915" name="AutoShape 1" descr="0"/>
        <xdr:cNvSpPr>
          <a:spLocks noChangeAspect="1" noChangeArrowheads="1"/>
        </xdr:cNvSpPr>
      </xdr:nvSpPr>
      <xdr:spPr bwMode="auto">
        <a:xfrm>
          <a:off x="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91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19650" y="14763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91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4763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91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49437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91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50637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92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50637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2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22" name="AutoShape 2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2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2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2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2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2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2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2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3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3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3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3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3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3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3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3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3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3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4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4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4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4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4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4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4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4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4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4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5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5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5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5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5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5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5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5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5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5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6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6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6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6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6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6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6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6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6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6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7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7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7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7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7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7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7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7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7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7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8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8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8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8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8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8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8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8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8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8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9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9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9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9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9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9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9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9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9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99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0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0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0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0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0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0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0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0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0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0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1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1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1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1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1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1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1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1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1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1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2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2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2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2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2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2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2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2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2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2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3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3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3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3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3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3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3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3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3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3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4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4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4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4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4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4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4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4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4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4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5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5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5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5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5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5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5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5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5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5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6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6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6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6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6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6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6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6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6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6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7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7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7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7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7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7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7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7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7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7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8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8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8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8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8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8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8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8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8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8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9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9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9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9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9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9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9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9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9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09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0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0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0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0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0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0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0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0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0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0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1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1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1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1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1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1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1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1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1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1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2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2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2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2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2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2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2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2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2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2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3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3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3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3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3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3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3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3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3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3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4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4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4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4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4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4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4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4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4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4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5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5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5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5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5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5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5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5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5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5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6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6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6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6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6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6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6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6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6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6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7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7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7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7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7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7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7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7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7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7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8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8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8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8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8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8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8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8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8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8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9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9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9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9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9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9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9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9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9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19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0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0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0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0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0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0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0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0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0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0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1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1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1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1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1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1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1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1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1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1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2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2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2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2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2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2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2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2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2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2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3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3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3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3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3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3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3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3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3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3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4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4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4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4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4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4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4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4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4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4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5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5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5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5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5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5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5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5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5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5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6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6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6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6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6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6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6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6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6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6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7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7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7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7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7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7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7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7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7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7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8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8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8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8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8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8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8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8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8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8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9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9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9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9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9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9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9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9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9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29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0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0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0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0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0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0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0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0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0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0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37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1965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8" name="AutoShape 2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1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1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1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1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1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1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1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1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1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1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2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2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2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2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2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2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2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2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2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2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3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3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3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3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3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3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3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3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3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3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4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4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4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4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4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4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4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4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4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4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5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5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5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5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5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5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5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5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5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5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6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6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6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6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6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6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6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6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6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6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7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7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7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7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7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7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7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7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7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7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8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8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8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8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8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8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8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8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8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8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9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9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9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9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9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9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9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9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9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9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0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0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0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0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0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0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0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0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0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0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1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1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1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1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1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1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1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1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1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1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2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2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2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2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2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2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2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2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2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2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3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3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3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3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3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3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3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3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3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3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4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4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4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4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4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4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4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4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4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4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5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5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5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5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5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5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5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5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5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5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6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6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6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6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6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6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6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6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6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6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7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7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7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7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7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7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7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7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7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7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8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8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8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8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8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8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8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8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8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8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9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9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9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9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9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9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9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9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9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59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0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0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0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0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0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0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0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0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0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0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1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1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1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1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1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1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1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1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1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1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2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2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2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2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2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2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2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2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2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2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3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3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3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3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3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3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3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3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3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3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4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4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4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4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4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4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4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4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4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4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5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5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5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5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5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5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5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5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5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5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6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6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6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6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6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6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6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6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6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6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7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7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7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7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7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7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7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7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7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7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8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8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8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8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8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8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8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8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8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8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9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9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9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9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9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9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9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9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9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69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0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0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0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0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0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0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0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0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0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0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1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1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1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1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1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1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1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1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1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1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2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2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2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2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2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2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2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2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2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2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3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3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3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3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3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3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3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3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3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3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4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4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4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4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4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4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4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4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4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4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5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5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5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5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5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5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5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5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5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5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6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6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6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6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6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6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6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6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6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6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7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7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7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7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7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7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7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7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7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7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8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8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8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8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8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8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8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8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8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8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9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9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9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9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9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9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9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9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9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9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0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0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0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0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0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0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0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0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0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0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1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1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1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1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1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1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1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1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1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1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2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2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22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23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24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25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26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27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28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29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30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31" name="AutoShape 1" descr="0"/>
        <xdr:cNvSpPr>
          <a:spLocks noChangeAspect="1" noChangeArrowheads="1"/>
        </xdr:cNvSpPr>
      </xdr:nvSpPr>
      <xdr:spPr bwMode="auto">
        <a:xfrm>
          <a:off x="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3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19650" y="15063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50637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3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5243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3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5363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3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5363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3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38" name="AutoShape 2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3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4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4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4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4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4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4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4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4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4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4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5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5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5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5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5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5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5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5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5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5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6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6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6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6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6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6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6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6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6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6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7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7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7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7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7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7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7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7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7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7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8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8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8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8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8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8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8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8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8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8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9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9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9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9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9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9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9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9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9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89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0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0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0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0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0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0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0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0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0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0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1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1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1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1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1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1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1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1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1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1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2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2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2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2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2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2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2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2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2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2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3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3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3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3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3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3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3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3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3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3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4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4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4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4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4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4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4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4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4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4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5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5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5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5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5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5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5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5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5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5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6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6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6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6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6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6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6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6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6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6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7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7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7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7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7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7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7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7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7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7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8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8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8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8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8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8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8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8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8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8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9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9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9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9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9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9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9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9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9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99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0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0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0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0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0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0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0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0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0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0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1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1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1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1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1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1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1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1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1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1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2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2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2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2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2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2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2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2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2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2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3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3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3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3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3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3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3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3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3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3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4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4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4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4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4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4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4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4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4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4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5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5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5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5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5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5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5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5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5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5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6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6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6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6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6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6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6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6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6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6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7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7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7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7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7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7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7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7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7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7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8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8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8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8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8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8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8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8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8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8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9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9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9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9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9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9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9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9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9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09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0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0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0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0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0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0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0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0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0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0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1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1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1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1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1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1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1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1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1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1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2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2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2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2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2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2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2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2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2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2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3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3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3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3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3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3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3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3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3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3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4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4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4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4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4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4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4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4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4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4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5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5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5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5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5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5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5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5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5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5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6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6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6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6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6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6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6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6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6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6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7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7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7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7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7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7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7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7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7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7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8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8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8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8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8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8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8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8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8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8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9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9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9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9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9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9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9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9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9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19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0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0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0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0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0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0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0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0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0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0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1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1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1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1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1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1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1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1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1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1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3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3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3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3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3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3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3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3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3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3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4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4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4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4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4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4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4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4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4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4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5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5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5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5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5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5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5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5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5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5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6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6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6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6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6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6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6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6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6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6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7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7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7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7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7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7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7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7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7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7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8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8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8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8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8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8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8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8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8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8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9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9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229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1965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9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94" name="AutoShape 2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9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9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9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9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9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0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0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0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0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0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0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0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0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0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0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1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1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1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1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1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1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1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1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1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1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2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2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2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2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2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2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2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2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2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2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4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4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4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4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4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4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4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4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4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4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5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5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5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5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5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5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5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5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5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5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6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6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6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6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6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6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6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6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6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6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7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7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7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7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7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7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7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7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7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7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8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8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8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8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8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8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8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8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8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8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9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9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9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9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9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9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9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9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9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9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0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0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0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0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0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0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0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0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0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0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1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1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1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1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1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1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1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1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1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1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2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2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2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2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2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2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2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2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2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2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3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3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3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3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3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3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3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3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3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3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4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4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4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4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4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4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4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4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4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4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5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5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5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5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5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5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5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5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5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5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6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6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6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6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6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6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6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6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6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6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7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7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7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7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7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7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7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7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7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7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8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8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8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8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8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8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8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8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8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8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9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9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9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9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9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9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9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9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9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49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0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0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0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0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0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0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0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0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0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0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1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1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1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1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1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1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1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1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1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1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2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2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2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2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2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2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2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2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2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2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3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3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3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3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3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3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3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3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3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3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4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4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4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4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4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4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4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4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4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4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5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5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5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5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5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5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5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5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5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5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6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6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6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6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6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6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6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6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6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6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7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7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7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7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7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7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7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7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7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7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8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8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8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8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8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8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8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8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8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8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9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9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9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9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9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9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9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9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9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59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0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0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0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0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0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0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0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0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0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0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1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1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1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1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1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1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1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1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1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1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2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2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2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2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2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2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2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2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2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2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3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3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3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3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3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3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3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3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3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3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4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4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4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4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4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4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4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4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4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4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5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5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5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5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5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5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5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5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5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5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6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6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6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6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6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6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6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6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6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6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7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7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7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7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7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7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7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7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7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7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8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8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8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8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8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8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8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8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8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8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9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9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9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9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9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9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9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9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9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69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0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0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0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0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0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0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0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0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0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0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1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1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1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1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1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1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1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1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1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1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2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2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2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2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2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2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2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2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2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2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3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3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3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3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3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3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3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3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38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39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40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41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42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43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44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45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46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747" name="AutoShape 1" descr="0"/>
        <xdr:cNvSpPr>
          <a:spLocks noChangeAspect="1" noChangeArrowheads="1"/>
        </xdr:cNvSpPr>
      </xdr:nvSpPr>
      <xdr:spPr bwMode="auto">
        <a:xfrm>
          <a:off x="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274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19650" y="1536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274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5363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75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19650" y="1452372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99FF"/>
    <pageSetUpPr fitToPage="1"/>
  </sheetPr>
  <dimension ref="A1:T17"/>
  <sheetViews>
    <sheetView tabSelected="1" zoomScale="70" zoomScaleNormal="70" workbookViewId="0">
      <pane ySplit="5" topLeftCell="A15" activePane="bottomLeft" state="frozen"/>
      <selection activeCell="E116" sqref="E116"/>
      <selection pane="bottomLeft" activeCell="B17" sqref="B17:O17"/>
    </sheetView>
  </sheetViews>
  <sheetFormatPr defaultColWidth="9" defaultRowHeight="15.6"/>
  <cols>
    <col min="1" max="1" width="6.19921875" style="1" customWidth="1"/>
    <col min="2" max="2" width="18.59765625" style="1" customWidth="1"/>
    <col min="3" max="3" width="13.3984375" style="1" customWidth="1"/>
    <col min="4" max="4" width="5.3984375" style="5" customWidth="1"/>
    <col min="5" max="5" width="11" style="5" customWidth="1"/>
    <col min="6" max="6" width="8.59765625" style="5" customWidth="1"/>
    <col min="7" max="7" width="13.8984375" style="5" customWidth="1"/>
    <col min="8" max="8" width="9.3984375" style="6" customWidth="1"/>
    <col min="9" max="9" width="8.19921875" style="5" customWidth="1"/>
    <col min="10" max="10" width="8.19921875" style="6" customWidth="1"/>
    <col min="11" max="11" width="8.09765625" style="6" customWidth="1"/>
    <col min="12" max="12" width="17.5" style="1" customWidth="1"/>
    <col min="13" max="13" width="9.19921875" style="4" customWidth="1"/>
    <col min="14" max="14" width="6.5" style="5" customWidth="1"/>
    <col min="15" max="15" width="16.19921875" style="1" customWidth="1"/>
    <col min="16" max="16" width="10.8984375" style="2" customWidth="1"/>
    <col min="17" max="17" width="9" style="3"/>
    <col min="18" max="18" width="12.69921875" style="3" customWidth="1"/>
    <col min="19" max="19" width="9" style="1"/>
    <col min="20" max="20" width="9" style="4"/>
    <col min="21" max="16384" width="9" style="1"/>
  </cols>
  <sheetData>
    <row r="1" spans="1:20" s="30" customFormat="1" ht="79.5" customHeight="1">
      <c r="B1" s="37" t="s">
        <v>75</v>
      </c>
      <c r="C1" s="37"/>
      <c r="D1" s="37"/>
      <c r="E1" s="37"/>
      <c r="F1" s="37"/>
      <c r="G1" s="37"/>
      <c r="H1" s="37"/>
      <c r="I1" s="37"/>
      <c r="J1" s="37"/>
      <c r="K1" s="37"/>
      <c r="L1" s="37"/>
      <c r="P1" s="31"/>
    </row>
    <row r="3" spans="1:20" ht="20.25" customHeight="1">
      <c r="C3" s="35" t="s">
        <v>0</v>
      </c>
      <c r="D3" s="36"/>
      <c r="E3" s="36"/>
    </row>
    <row r="5" spans="1:20" ht="109.2">
      <c r="A5" s="7" t="s">
        <v>1</v>
      </c>
      <c r="B5" s="8" t="s">
        <v>2</v>
      </c>
      <c r="C5" s="8" t="s">
        <v>3</v>
      </c>
      <c r="D5" s="9" t="s">
        <v>4</v>
      </c>
      <c r="E5" s="7" t="s">
        <v>5</v>
      </c>
      <c r="F5" s="9" t="s">
        <v>6</v>
      </c>
      <c r="G5" s="7" t="s">
        <v>7</v>
      </c>
      <c r="H5" s="10" t="s">
        <v>8</v>
      </c>
      <c r="I5" s="9" t="s">
        <v>9</v>
      </c>
      <c r="J5" s="11" t="s">
        <v>10</v>
      </c>
      <c r="K5" s="11" t="s">
        <v>11</v>
      </c>
      <c r="L5" s="8" t="s">
        <v>12</v>
      </c>
      <c r="M5" s="12" t="s">
        <v>13</v>
      </c>
      <c r="N5" s="7" t="s">
        <v>14</v>
      </c>
      <c r="O5" s="7" t="s">
        <v>15</v>
      </c>
      <c r="P5" s="13" t="s">
        <v>16</v>
      </c>
      <c r="Q5" s="14" t="s">
        <v>17</v>
      </c>
      <c r="R5" s="14" t="s">
        <v>18</v>
      </c>
    </row>
    <row r="6" spans="1:20" ht="46.8">
      <c r="A6" s="7">
        <v>1</v>
      </c>
      <c r="B6" s="15" t="s">
        <v>38</v>
      </c>
      <c r="C6" s="15"/>
      <c r="D6" s="15"/>
      <c r="E6" s="15" t="s">
        <v>19</v>
      </c>
      <c r="F6" s="15"/>
      <c r="G6" s="15" t="s">
        <v>27</v>
      </c>
      <c r="H6" s="17"/>
      <c r="I6" s="16"/>
      <c r="J6" s="17" t="s">
        <v>37</v>
      </c>
      <c r="K6" s="17"/>
      <c r="L6" s="15" t="s">
        <v>39</v>
      </c>
      <c r="M6" s="18">
        <v>29.1</v>
      </c>
      <c r="N6" s="15"/>
      <c r="O6" s="19">
        <v>21564.85</v>
      </c>
      <c r="P6" s="20" t="s">
        <v>40</v>
      </c>
      <c r="Q6" s="21" t="s">
        <v>20</v>
      </c>
      <c r="R6" s="22">
        <v>41114</v>
      </c>
      <c r="T6" s="4">
        <f t="shared" ref="T6:T17" si="0">O6*2/100/1000</f>
        <v>0.43129699999999999</v>
      </c>
    </row>
    <row r="7" spans="1:20" ht="78">
      <c r="A7" s="7">
        <v>2</v>
      </c>
      <c r="B7" s="15" t="s">
        <v>41</v>
      </c>
      <c r="C7" s="15"/>
      <c r="D7" s="15"/>
      <c r="E7" s="15" t="s">
        <v>19</v>
      </c>
      <c r="F7" s="15"/>
      <c r="G7" s="15" t="s">
        <v>42</v>
      </c>
      <c r="H7" s="23"/>
      <c r="I7" s="15"/>
      <c r="J7" s="23"/>
      <c r="K7" s="23"/>
      <c r="L7" s="15" t="s">
        <v>43</v>
      </c>
      <c r="M7" s="18">
        <v>67.599999999999994</v>
      </c>
      <c r="N7" s="16">
        <v>2002</v>
      </c>
      <c r="O7" s="19">
        <v>3325968.24</v>
      </c>
      <c r="P7" s="20" t="s">
        <v>44</v>
      </c>
      <c r="Q7" s="21" t="s">
        <v>20</v>
      </c>
      <c r="R7" s="22">
        <v>40542</v>
      </c>
      <c r="T7" s="4">
        <f t="shared" si="0"/>
        <v>66.519364800000005</v>
      </c>
    </row>
    <row r="8" spans="1:20" ht="62.4">
      <c r="A8" s="7">
        <v>3</v>
      </c>
      <c r="B8" s="15"/>
      <c r="C8" s="15" t="s">
        <v>45</v>
      </c>
      <c r="D8" s="15"/>
      <c r="E8" s="15" t="s">
        <v>19</v>
      </c>
      <c r="F8" s="15"/>
      <c r="G8" s="15" t="s">
        <v>32</v>
      </c>
      <c r="H8" s="23"/>
      <c r="I8" s="15"/>
      <c r="J8" s="23" t="s">
        <v>46</v>
      </c>
      <c r="K8" s="23"/>
      <c r="L8" s="15" t="s">
        <v>47</v>
      </c>
      <c r="M8" s="18">
        <v>1676.8</v>
      </c>
      <c r="N8" s="15"/>
      <c r="O8" s="19">
        <v>14344034.689999999</v>
      </c>
      <c r="P8" s="20" t="s">
        <v>48</v>
      </c>
      <c r="Q8" s="21" t="s">
        <v>20</v>
      </c>
      <c r="R8" s="22">
        <v>40903</v>
      </c>
      <c r="T8" s="4">
        <f t="shared" si="0"/>
        <v>286.88069380000002</v>
      </c>
    </row>
    <row r="9" spans="1:20" ht="62.4">
      <c r="A9" s="7">
        <v>4</v>
      </c>
      <c r="B9" s="15"/>
      <c r="C9" s="15" t="s">
        <v>49</v>
      </c>
      <c r="D9" s="15"/>
      <c r="E9" s="15" t="s">
        <v>19</v>
      </c>
      <c r="F9" s="15"/>
      <c r="G9" s="24" t="s">
        <v>23</v>
      </c>
      <c r="H9" s="17" t="s">
        <v>29</v>
      </c>
      <c r="I9" s="16"/>
      <c r="J9" s="17" t="s">
        <v>34</v>
      </c>
      <c r="K9" s="17"/>
      <c r="L9" s="15" t="s">
        <v>50</v>
      </c>
      <c r="M9" s="18">
        <v>34.200000000000003</v>
      </c>
      <c r="N9" s="16"/>
      <c r="O9" s="19">
        <v>666072.36</v>
      </c>
      <c r="P9" s="20" t="s">
        <v>51</v>
      </c>
      <c r="Q9" s="21" t="s">
        <v>20</v>
      </c>
      <c r="R9" s="22">
        <v>42480</v>
      </c>
      <c r="T9" s="4">
        <f t="shared" si="0"/>
        <v>13.3214472</v>
      </c>
    </row>
    <row r="10" spans="1:20" ht="62.4">
      <c r="A10" s="7">
        <v>5</v>
      </c>
      <c r="B10" s="15"/>
      <c r="C10" s="15" t="s">
        <v>52</v>
      </c>
      <c r="D10" s="15"/>
      <c r="E10" s="15" t="s">
        <v>19</v>
      </c>
      <c r="F10" s="15"/>
      <c r="G10" s="24" t="s">
        <v>23</v>
      </c>
      <c r="H10" s="17" t="s">
        <v>29</v>
      </c>
      <c r="I10" s="16"/>
      <c r="J10" s="17" t="s">
        <v>53</v>
      </c>
      <c r="K10" s="17"/>
      <c r="L10" s="15" t="s">
        <v>50</v>
      </c>
      <c r="M10" s="18">
        <v>69.2</v>
      </c>
      <c r="N10" s="16"/>
      <c r="O10" s="19">
        <v>1347725.36</v>
      </c>
      <c r="P10" s="20" t="s">
        <v>51</v>
      </c>
      <c r="Q10" s="21" t="s">
        <v>20</v>
      </c>
      <c r="R10" s="22">
        <v>42480</v>
      </c>
      <c r="T10" s="4">
        <f t="shared" si="0"/>
        <v>26.954507200000002</v>
      </c>
    </row>
    <row r="11" spans="1:20" ht="62.4">
      <c r="A11" s="7">
        <v>6</v>
      </c>
      <c r="B11" s="25"/>
      <c r="C11" s="15" t="s">
        <v>54</v>
      </c>
      <c r="D11" s="26"/>
      <c r="E11" s="15" t="s">
        <v>19</v>
      </c>
      <c r="F11" s="26"/>
      <c r="G11" s="24" t="s">
        <v>23</v>
      </c>
      <c r="H11" s="17" t="s">
        <v>29</v>
      </c>
      <c r="I11" s="27"/>
      <c r="J11" s="27" t="s">
        <v>55</v>
      </c>
      <c r="K11" s="27"/>
      <c r="L11" s="15" t="s">
        <v>50</v>
      </c>
      <c r="M11" s="28">
        <v>50.4</v>
      </c>
      <c r="N11" s="25"/>
      <c r="O11" s="29">
        <v>981580.32</v>
      </c>
      <c r="P11" s="20" t="s">
        <v>51</v>
      </c>
      <c r="Q11" s="21" t="s">
        <v>20</v>
      </c>
      <c r="R11" s="22">
        <v>42479</v>
      </c>
      <c r="T11" s="4">
        <f t="shared" si="0"/>
        <v>19.631606399999999</v>
      </c>
    </row>
    <row r="12" spans="1:20" ht="50.25" customHeight="1">
      <c r="A12" s="7">
        <v>7</v>
      </c>
      <c r="B12" s="15"/>
      <c r="C12" s="15" t="s">
        <v>56</v>
      </c>
      <c r="D12" s="15"/>
      <c r="E12" s="15" t="s">
        <v>19</v>
      </c>
      <c r="F12" s="15"/>
      <c r="G12" s="15" t="s">
        <v>24</v>
      </c>
      <c r="H12" s="23" t="s">
        <v>28</v>
      </c>
      <c r="I12" s="16"/>
      <c r="J12" s="17"/>
      <c r="K12" s="17"/>
      <c r="L12" s="15" t="s">
        <v>57</v>
      </c>
      <c r="M12" s="18">
        <v>78</v>
      </c>
      <c r="N12" s="16"/>
      <c r="O12" s="19">
        <v>667243.98</v>
      </c>
      <c r="P12" s="20" t="s">
        <v>58</v>
      </c>
      <c r="Q12" s="21" t="s">
        <v>31</v>
      </c>
      <c r="R12" s="21" t="s">
        <v>59</v>
      </c>
      <c r="T12" s="4">
        <f t="shared" si="0"/>
        <v>13.344879600000001</v>
      </c>
    </row>
    <row r="13" spans="1:20" ht="62.4">
      <c r="A13" s="7">
        <v>8</v>
      </c>
      <c r="B13" s="15"/>
      <c r="C13" s="15" t="s">
        <v>60</v>
      </c>
      <c r="D13" s="15"/>
      <c r="E13" s="15" t="s">
        <v>19</v>
      </c>
      <c r="F13" s="15"/>
      <c r="G13" s="15" t="s">
        <v>61</v>
      </c>
      <c r="H13" s="23" t="s">
        <v>25</v>
      </c>
      <c r="I13" s="16"/>
      <c r="J13" s="17"/>
      <c r="K13" s="27"/>
      <c r="L13" s="25" t="s">
        <v>62</v>
      </c>
      <c r="M13" s="28">
        <v>1613.8</v>
      </c>
      <c r="N13" s="25"/>
      <c r="O13" s="29">
        <v>21785493.100000001</v>
      </c>
      <c r="P13" s="20" t="s">
        <v>63</v>
      </c>
      <c r="Q13" s="21" t="s">
        <v>20</v>
      </c>
      <c r="R13" s="22">
        <v>39840</v>
      </c>
      <c r="T13" s="4">
        <f t="shared" si="0"/>
        <v>435.70986200000004</v>
      </c>
    </row>
    <row r="14" spans="1:20" ht="62.4">
      <c r="A14" s="7">
        <v>9</v>
      </c>
      <c r="B14" s="15" t="s">
        <v>64</v>
      </c>
      <c r="C14" s="15"/>
      <c r="D14" s="15"/>
      <c r="E14" s="15" t="s">
        <v>19</v>
      </c>
      <c r="F14" s="15"/>
      <c r="G14" s="15" t="s">
        <v>65</v>
      </c>
      <c r="H14" s="23"/>
      <c r="I14" s="16"/>
      <c r="J14" s="17"/>
      <c r="K14" s="17"/>
      <c r="L14" s="15" t="s">
        <v>66</v>
      </c>
      <c r="M14" s="18">
        <v>136.4</v>
      </c>
      <c r="N14" s="16"/>
      <c r="O14" s="19">
        <v>3085178.4</v>
      </c>
      <c r="P14" s="20" t="s">
        <v>67</v>
      </c>
      <c r="Q14" s="21" t="s">
        <v>20</v>
      </c>
      <c r="R14" s="22">
        <v>36558</v>
      </c>
      <c r="T14" s="4">
        <f t="shared" si="0"/>
        <v>61.703567999999997</v>
      </c>
    </row>
    <row r="15" spans="1:20" ht="62.4">
      <c r="A15" s="7">
        <v>10</v>
      </c>
      <c r="B15" s="25" t="s">
        <v>68</v>
      </c>
      <c r="C15" s="26"/>
      <c r="D15" s="26"/>
      <c r="E15" s="15" t="s">
        <v>19</v>
      </c>
      <c r="F15" s="26"/>
      <c r="G15" s="25" t="s">
        <v>36</v>
      </c>
      <c r="H15" s="27"/>
      <c r="I15" s="27"/>
      <c r="J15" s="27" t="s">
        <v>35</v>
      </c>
      <c r="K15" s="27"/>
      <c r="L15" s="25" t="s">
        <v>22</v>
      </c>
      <c r="M15" s="28">
        <v>1261.3</v>
      </c>
      <c r="N15" s="25">
        <v>1989</v>
      </c>
      <c r="O15" s="29">
        <v>17414264.579999998</v>
      </c>
      <c r="P15" s="20" t="s">
        <v>69</v>
      </c>
      <c r="Q15" s="21" t="s">
        <v>20</v>
      </c>
      <c r="R15" s="22">
        <v>41863</v>
      </c>
      <c r="T15" s="4">
        <f t="shared" si="0"/>
        <v>348.28529159999994</v>
      </c>
    </row>
    <row r="16" spans="1:20" ht="46.8">
      <c r="A16" s="7">
        <v>11</v>
      </c>
      <c r="B16" s="15" t="s">
        <v>70</v>
      </c>
      <c r="C16" s="15"/>
      <c r="D16" s="15"/>
      <c r="E16" s="15" t="s">
        <v>19</v>
      </c>
      <c r="F16" s="15"/>
      <c r="G16" s="15" t="s">
        <v>21</v>
      </c>
      <c r="H16" s="23" t="s">
        <v>30</v>
      </c>
      <c r="I16" s="16"/>
      <c r="J16" s="17"/>
      <c r="K16" s="17"/>
      <c r="L16" s="15" t="s">
        <v>26</v>
      </c>
      <c r="M16" s="18">
        <v>578.70000000000005</v>
      </c>
      <c r="N16" s="16">
        <v>1990</v>
      </c>
      <c r="O16" s="19">
        <v>21346451.190000001</v>
      </c>
      <c r="P16" s="20" t="s">
        <v>71</v>
      </c>
      <c r="Q16" s="21" t="s">
        <v>20</v>
      </c>
      <c r="R16" s="22">
        <v>42495</v>
      </c>
      <c r="T16" s="4">
        <f t="shared" si="0"/>
        <v>426.92902380000004</v>
      </c>
    </row>
    <row r="17" spans="1:20" ht="46.8">
      <c r="A17" s="7">
        <v>12</v>
      </c>
      <c r="B17" s="9"/>
      <c r="C17" s="15" t="s">
        <v>72</v>
      </c>
      <c r="D17" s="32"/>
      <c r="E17" s="15" t="s">
        <v>19</v>
      </c>
      <c r="F17" s="32"/>
      <c r="G17" s="9" t="s">
        <v>33</v>
      </c>
      <c r="H17" s="33"/>
      <c r="I17" s="33"/>
      <c r="J17" s="33"/>
      <c r="K17" s="33"/>
      <c r="L17" s="9" t="s">
        <v>73</v>
      </c>
      <c r="M17" s="12">
        <v>200</v>
      </c>
      <c r="N17" s="9"/>
      <c r="O17" s="34">
        <v>1710882</v>
      </c>
      <c r="P17" s="20" t="s">
        <v>74</v>
      </c>
      <c r="Q17" s="21" t="s">
        <v>20</v>
      </c>
      <c r="R17" s="22">
        <v>36020</v>
      </c>
      <c r="T17" s="4">
        <f t="shared" si="0"/>
        <v>34.217640000000003</v>
      </c>
    </row>
  </sheetData>
  <mergeCells count="2">
    <mergeCell ref="C3:E3"/>
    <mergeCell ref="B1:L1"/>
  </mergeCells>
  <conditionalFormatting sqref="B6:C12">
    <cfRule type="duplicateValues" dxfId="0" priority="2"/>
  </conditionalFormatting>
  <pageMargins left="0.23622047244094491" right="0.23622047244094491" top="0.43" bottom="0.31496062992125984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Нефтеюг 20</vt:lpstr>
      <vt:lpstr>'Нефтеюг 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Veshickaya</cp:lastModifiedBy>
  <dcterms:created xsi:type="dcterms:W3CDTF">2016-08-10T09:43:49Z</dcterms:created>
  <dcterms:modified xsi:type="dcterms:W3CDTF">2016-09-05T03:46:06Z</dcterms:modified>
</cp:coreProperties>
</file>